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>
    <definedName name="_xlnm.Print_Area" localSheetId="0">'Arkusz1'!$A$1:$H$20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<sst xmlns="http://schemas.openxmlformats.org/spreadsheetml/2006/main" count="23" uniqueCount="22">
  <si>
    <t>Dział</t>
  </si>
  <si>
    <t>Rozdział</t>
  </si>
  <si>
    <t>Wydatki bieżące</t>
  </si>
  <si>
    <t>wynagrodzenia i pochodne od wynagrodzeń</t>
  </si>
  <si>
    <t>Wydatki majątkowe</t>
  </si>
  <si>
    <t>w tym:</t>
  </si>
  <si>
    <t>(w zł, gr)</t>
  </si>
  <si>
    <t>Zespoły ds. orzekania o niepełnosprawności</t>
  </si>
  <si>
    <t>Wydatki ogółem                                      ( 6 + 8 )</t>
  </si>
  <si>
    <t>Dotacje                     ogółem</t>
  </si>
  <si>
    <t>OGÓŁEM (MIASTO I POWIAT)</t>
  </si>
  <si>
    <t>Treść</t>
  </si>
  <si>
    <t>POWIAT  w tym:</t>
  </si>
  <si>
    <t>DOCHODY I WYDATKI ZWIĄZANE Z REALIZACJĄ ZADAŃ W DRODZE POROZUMIEŃ                                                                                               Z JEDNOSTKAMI SAMORZĄDU TERYTORIALNEGO W 2007 ROKU</t>
  </si>
  <si>
    <t>Placówki opiekuńczo-wychowawcze</t>
  </si>
  <si>
    <t>Rodziny zastępcze</t>
  </si>
  <si>
    <t>Powiatowe urzędy pracy</t>
  </si>
  <si>
    <t>Poradnie psychologiczno-pedagogiczne, w tym poradnie specjalistyczne</t>
  </si>
  <si>
    <t>Pomoc materialne dla uczniów</t>
  </si>
  <si>
    <t xml:space="preserve">MIASTO             </t>
  </si>
  <si>
    <t>Pomoc materialna dla studentów</t>
  </si>
  <si>
    <t>Załącznik nr 5
do uchwały Nr IV/39/2006
Rady Miejskiej Kalisza
z dnia 28 grudnia 2006 r.
w sprawie uchwalenia budżetu Kalisza - 
Miasta na prawach powiatu na 2007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</si>
</sst>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i/>
      <sz val="8"/>
      <name val="Arial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B1">
      <selection activeCell="F13" sqref="F13"/>
    </sheetView>
  </sheetViews>
  <sheetFormatPr defaultColWidth="9.140625" defaultRowHeight="12.75"/>
  <cols>
    <col min="1" max="1" width="5.140625" style="0" customWidth="1"/>
    <col min="2" max="2" width="8.140625" style="0" customWidth="1"/>
    <col min="3" max="3" width="51.57421875" style="0" customWidth="1"/>
    <col min="4" max="6" width="13.421875" style="0" customWidth="1"/>
    <col min="7" max="7" width="13.28125" style="0" customWidth="1"/>
    <col min="8" max="8" width="13.140625" style="0" customWidth="1"/>
  </cols>
  <sheetData>
    <row r="1" spans="6:10" ht="69" customHeight="1">
      <c r="F1" s="26" t="s">
        <v>21</v>
      </c>
      <c r="G1" s="26"/>
      <c r="H1" s="26"/>
      <c r="I1" s="9"/>
      <c r="J1" s="9"/>
    </row>
    <row r="3" spans="2:7" ht="30.75" customHeight="1">
      <c r="B3" s="21" t="s">
        <v>13</v>
      </c>
      <c r="C3" s="21"/>
      <c r="D3" s="21"/>
      <c r="E3" s="21"/>
      <c r="F3" s="21"/>
      <c r="G3" s="21"/>
    </row>
    <row r="5" ht="12.75">
      <c r="H5" t="s">
        <v>6</v>
      </c>
    </row>
    <row r="6" spans="1:8" ht="15" customHeight="1">
      <c r="A6" s="22" t="s">
        <v>0</v>
      </c>
      <c r="B6" s="22" t="s">
        <v>1</v>
      </c>
      <c r="C6" s="22" t="s">
        <v>11</v>
      </c>
      <c r="D6" s="22" t="s">
        <v>9</v>
      </c>
      <c r="E6" s="22" t="s">
        <v>8</v>
      </c>
      <c r="F6" s="24" t="s">
        <v>5</v>
      </c>
      <c r="G6" s="25"/>
      <c r="H6" s="24"/>
    </row>
    <row r="7" spans="1:8" ht="16.5" customHeight="1">
      <c r="A7" s="22"/>
      <c r="B7" s="22"/>
      <c r="C7" s="22"/>
      <c r="D7" s="22"/>
      <c r="E7" s="22"/>
      <c r="F7" s="23" t="s">
        <v>2</v>
      </c>
      <c r="G7" s="12" t="s">
        <v>5</v>
      </c>
      <c r="H7" s="27" t="s">
        <v>4</v>
      </c>
    </row>
    <row r="8" spans="1:8" s="1" customFormat="1" ht="40.5" customHeight="1">
      <c r="A8" s="22"/>
      <c r="B8" s="22"/>
      <c r="C8" s="22"/>
      <c r="D8" s="22"/>
      <c r="E8" s="22"/>
      <c r="F8" s="22"/>
      <c r="G8" s="13" t="s">
        <v>3</v>
      </c>
      <c r="H8" s="28"/>
    </row>
    <row r="9" spans="1:8" s="17" customFormat="1" ht="11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</row>
    <row r="10" spans="1:8" s="11" customFormat="1" ht="17.25" customHeight="1">
      <c r="A10" s="18" t="s">
        <v>19</v>
      </c>
      <c r="B10" s="19"/>
      <c r="C10" s="20"/>
      <c r="D10" s="15">
        <v>0</v>
      </c>
      <c r="E10" s="15">
        <v>0</v>
      </c>
      <c r="F10" s="15">
        <v>0</v>
      </c>
      <c r="G10" s="15">
        <v>0</v>
      </c>
      <c r="H10" s="15">
        <f>SUM(H11:H11)</f>
        <v>0</v>
      </c>
    </row>
    <row r="11" spans="1:8" s="11" customFormat="1" ht="17.25" customHeight="1">
      <c r="A11" s="18" t="s">
        <v>12</v>
      </c>
      <c r="B11" s="19"/>
      <c r="C11" s="20"/>
      <c r="D11" s="10">
        <f>SUM(D12:D18)</f>
        <v>1818825.8</v>
      </c>
      <c r="E11" s="10">
        <f>SUM(E12:E18)</f>
        <v>1818825.8</v>
      </c>
      <c r="F11" s="10">
        <f>SUM(F12:F18)</f>
        <v>1818825.8</v>
      </c>
      <c r="G11" s="15">
        <f>SUM(G12:G18)</f>
        <v>1130566</v>
      </c>
      <c r="H11" s="15">
        <f>SUM(H12:H18)</f>
        <v>0</v>
      </c>
    </row>
    <row r="12" spans="1:8" ht="12.75">
      <c r="A12" s="3">
        <v>803</v>
      </c>
      <c r="B12" s="3">
        <v>80309</v>
      </c>
      <c r="C12" s="2" t="s">
        <v>20</v>
      </c>
      <c r="D12" s="14">
        <f>56800-2664</f>
        <v>54136</v>
      </c>
      <c r="E12" s="14">
        <f aca="true" t="shared" si="0" ref="E12:E18">SUM(F12,H12)</f>
        <v>54136</v>
      </c>
      <c r="F12" s="14">
        <f>56800-2664</f>
        <v>54136</v>
      </c>
      <c r="G12" s="14">
        <v>0</v>
      </c>
      <c r="H12" s="14">
        <v>0</v>
      </c>
    </row>
    <row r="13" spans="1:8" ht="14.25" customHeight="1">
      <c r="A13" s="3">
        <v>852</v>
      </c>
      <c r="B13" s="3">
        <v>85201</v>
      </c>
      <c r="C13" s="2" t="s">
        <v>14</v>
      </c>
      <c r="D13" s="14">
        <v>197200</v>
      </c>
      <c r="E13" s="14">
        <f t="shared" si="0"/>
        <v>197200</v>
      </c>
      <c r="F13" s="14">
        <v>197200</v>
      </c>
      <c r="G13" s="14">
        <v>163794</v>
      </c>
      <c r="H13" s="14">
        <v>0</v>
      </c>
    </row>
    <row r="14" spans="1:8" ht="12.75">
      <c r="A14" s="3">
        <v>852</v>
      </c>
      <c r="B14" s="3">
        <v>85204</v>
      </c>
      <c r="C14" s="2" t="s">
        <v>15</v>
      </c>
      <c r="D14" s="14">
        <v>55200</v>
      </c>
      <c r="E14" s="14">
        <f t="shared" si="0"/>
        <v>55200</v>
      </c>
      <c r="F14" s="14">
        <v>55200</v>
      </c>
      <c r="G14" s="14">
        <v>0</v>
      </c>
      <c r="H14" s="14">
        <v>0</v>
      </c>
    </row>
    <row r="15" spans="1:8" ht="12.75">
      <c r="A15" s="3">
        <v>853</v>
      </c>
      <c r="B15" s="3">
        <v>85321</v>
      </c>
      <c r="C15" s="2" t="s">
        <v>7</v>
      </c>
      <c r="D15" s="14">
        <v>107000</v>
      </c>
      <c r="E15" s="14">
        <f>SUM(F15,H15)</f>
        <v>107000</v>
      </c>
      <c r="F15" s="14">
        <v>107000</v>
      </c>
      <c r="G15" s="14">
        <v>96972</v>
      </c>
      <c r="H15" s="14">
        <v>0</v>
      </c>
    </row>
    <row r="16" spans="1:8" ht="12.75">
      <c r="A16" s="3">
        <v>853</v>
      </c>
      <c r="B16" s="3">
        <v>85333</v>
      </c>
      <c r="C16" s="2" t="s">
        <v>16</v>
      </c>
      <c r="D16" s="14">
        <v>769609</v>
      </c>
      <c r="E16" s="14">
        <f t="shared" si="0"/>
        <v>769609</v>
      </c>
      <c r="F16" s="14">
        <v>769609</v>
      </c>
      <c r="G16" s="14">
        <v>539800</v>
      </c>
      <c r="H16" s="14">
        <v>0</v>
      </c>
    </row>
    <row r="17" spans="1:8" ht="25.5">
      <c r="A17" s="3">
        <v>854</v>
      </c>
      <c r="B17" s="3">
        <v>85406</v>
      </c>
      <c r="C17" s="2" t="s">
        <v>17</v>
      </c>
      <c r="D17" s="14">
        <v>330000</v>
      </c>
      <c r="E17" s="14">
        <f t="shared" si="0"/>
        <v>330000</v>
      </c>
      <c r="F17" s="14">
        <v>330000</v>
      </c>
      <c r="G17" s="14">
        <v>330000</v>
      </c>
      <c r="H17" s="14">
        <v>0</v>
      </c>
    </row>
    <row r="18" spans="1:8" ht="12.75">
      <c r="A18" s="3">
        <v>854</v>
      </c>
      <c r="B18" s="3">
        <v>85415</v>
      </c>
      <c r="C18" s="2" t="s">
        <v>18</v>
      </c>
      <c r="D18" s="4">
        <v>305680.8</v>
      </c>
      <c r="E18" s="4">
        <f t="shared" si="0"/>
        <v>305680.8</v>
      </c>
      <c r="F18" s="4">
        <v>305680.8</v>
      </c>
      <c r="G18" s="14">
        <v>0</v>
      </c>
      <c r="H18" s="14">
        <v>0</v>
      </c>
    </row>
    <row r="19" spans="1:8" s="11" customFormat="1" ht="21" customHeight="1">
      <c r="A19" s="18" t="s">
        <v>10</v>
      </c>
      <c r="B19" s="19"/>
      <c r="C19" s="20"/>
      <c r="D19" s="10">
        <f>SUM(D11)</f>
        <v>1818825.8</v>
      </c>
      <c r="E19" s="10">
        <f>SUM(E11)</f>
        <v>1818825.8</v>
      </c>
      <c r="F19" s="10">
        <f>SUM(F11)</f>
        <v>1818825.8</v>
      </c>
      <c r="G19" s="15">
        <f>SUM(G11)</f>
        <v>1130566</v>
      </c>
      <c r="H19" s="15">
        <f>SUM(H11)</f>
        <v>0</v>
      </c>
    </row>
    <row r="20" spans="1:8" s="8" customFormat="1" ht="12.75">
      <c r="A20" s="5"/>
      <c r="B20" s="5"/>
      <c r="C20" s="6"/>
      <c r="D20" s="7"/>
      <c r="E20" s="7"/>
      <c r="F20" s="7"/>
      <c r="G20" s="7"/>
      <c r="H20" s="7"/>
    </row>
    <row r="21" spans="1:8" s="8" customFormat="1" ht="12.75">
      <c r="A21" s="5"/>
      <c r="B21" s="5"/>
      <c r="C21" s="6"/>
      <c r="D21" s="7"/>
      <c r="E21" s="7"/>
      <c r="F21" s="7"/>
      <c r="G21" s="7"/>
      <c r="H21" s="7"/>
    </row>
    <row r="22" spans="1:8" s="8" customFormat="1" ht="12.75">
      <c r="A22" s="5"/>
      <c r="B22" s="5"/>
      <c r="C22" s="6"/>
      <c r="D22" s="7"/>
      <c r="E22" s="7"/>
      <c r="F22" s="7"/>
      <c r="G22" s="7"/>
      <c r="H22" s="7"/>
    </row>
    <row r="23" spans="1:8" s="8" customFormat="1" ht="12.75">
      <c r="A23" s="5"/>
      <c r="B23" s="5"/>
      <c r="C23" s="6"/>
      <c r="D23" s="7"/>
      <c r="E23" s="7"/>
      <c r="F23" s="7"/>
      <c r="G23" s="7"/>
      <c r="H23" s="7"/>
    </row>
    <row r="24" spans="1:8" s="8" customFormat="1" ht="12.75">
      <c r="A24" s="5"/>
      <c r="B24" s="5"/>
      <c r="C24" s="6"/>
      <c r="D24" s="7"/>
      <c r="E24" s="7"/>
      <c r="F24" s="7"/>
      <c r="G24" s="7"/>
      <c r="H24" s="7"/>
    </row>
    <row r="25" spans="1:8" s="8" customFormat="1" ht="12.75">
      <c r="A25" s="5"/>
      <c r="B25" s="5"/>
      <c r="C25" s="6"/>
      <c r="D25" s="7"/>
      <c r="E25" s="7"/>
      <c r="F25" s="7"/>
      <c r="G25" s="7"/>
      <c r="H25" s="7"/>
    </row>
    <row r="26" spans="1:8" s="8" customFormat="1" ht="12.75">
      <c r="A26" s="5"/>
      <c r="B26" s="5"/>
      <c r="C26" s="6"/>
      <c r="D26" s="7"/>
      <c r="E26" s="7"/>
      <c r="F26" s="7"/>
      <c r="G26" s="7"/>
      <c r="H26" s="7"/>
    </row>
    <row r="27" spans="1:8" s="8" customFormat="1" ht="12.75">
      <c r="A27" s="5"/>
      <c r="B27" s="5"/>
      <c r="C27" s="6"/>
      <c r="D27" s="7"/>
      <c r="E27" s="7"/>
      <c r="F27" s="7"/>
      <c r="G27" s="7"/>
      <c r="H27" s="7"/>
    </row>
    <row r="28" spans="1:8" s="8" customFormat="1" ht="12.75">
      <c r="A28" s="5"/>
      <c r="B28" s="5"/>
      <c r="C28" s="6"/>
      <c r="D28" s="7"/>
      <c r="E28" s="7"/>
      <c r="F28" s="7"/>
      <c r="G28" s="7"/>
      <c r="H28" s="7"/>
    </row>
    <row r="29" spans="1:8" s="8" customFormat="1" ht="12.75">
      <c r="A29" s="5"/>
      <c r="B29" s="5"/>
      <c r="C29" s="6"/>
      <c r="D29" s="7"/>
      <c r="E29" s="7"/>
      <c r="F29" s="7"/>
      <c r="G29" s="7"/>
      <c r="H29" s="7"/>
    </row>
    <row r="30" s="8" customFormat="1" ht="12.75"/>
  </sheetData>
  <mergeCells count="13">
    <mergeCell ref="F1:H1"/>
    <mergeCell ref="H7:H8"/>
    <mergeCell ref="A10:C10"/>
    <mergeCell ref="A11:C11"/>
    <mergeCell ref="A19:C19"/>
    <mergeCell ref="B3:G3"/>
    <mergeCell ref="C6:C8"/>
    <mergeCell ref="B6:B8"/>
    <mergeCell ref="A6:A8"/>
    <mergeCell ref="F7:F8"/>
    <mergeCell ref="E6:E8"/>
    <mergeCell ref="F6:H6"/>
    <mergeCell ref="D6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2006-11-08T17:21:26Z</cp:lastPrinted>
  <dcterms:created xsi:type="dcterms:W3CDTF">2006-11-08T16:09:46Z</dcterms:created>
  <dcterms:modified xsi:type="dcterms:W3CDTF">2007-01-05T12:10:51Z</dcterms:modified>
  <cp:category/>
  <cp:version/>
  <cp:contentType/>
  <cp:contentStatus/>
</cp:coreProperties>
</file>