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<sst xmlns="http://schemas.openxmlformats.org/spreadsheetml/2006/main" count="74" uniqueCount="72">
  <si>
    <t>Lp</t>
  </si>
  <si>
    <t>Budżet Kalisza</t>
  </si>
  <si>
    <t>Miasto</t>
  </si>
  <si>
    <t>Powiat</t>
  </si>
  <si>
    <t>1.</t>
  </si>
  <si>
    <t>2.</t>
  </si>
  <si>
    <t>3.</t>
  </si>
  <si>
    <t>4.</t>
  </si>
  <si>
    <t>5.</t>
  </si>
  <si>
    <t>OGÓŁEM</t>
  </si>
  <si>
    <t>/w zł/</t>
  </si>
  <si>
    <t>Opis</t>
  </si>
  <si>
    <t>Dział</t>
  </si>
  <si>
    <t>Rozdział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</si>
  <si>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</si>
  <si>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</si>
  <si>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</si>
  <si>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</si>
  <si>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</si>
  <si>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</si>
  <si>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</si>
  <si>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</si>
  <si>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</si>
  <si>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</si>
  <si>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</si>
  <si>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</si>
  <si>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</si>
  <si>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</si>
  <si>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</si>
  <si>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</si>
  <si>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</si>
  <si>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</si>
  <si>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</si>
  <si>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</si>
  <si>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</si>
  <si>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</si>
  <si>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</si>
  <si>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</si>
  <si>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</si>
  <si>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Dotacja na zadania w zakresie przeciwdziałania patologiom społecznym. Dotacja na zadania w zakresie wypoczynku dzieci i młodzieży</t>
  </si>
  <si>
    <t>Dotacja na aktywizację psychiczną i fizyczną oraz edukację zdrowotną osób w podeszłym wieku oraz na zadania w zakresie pomocy społecznej, w tym pomocy osobom w trudnej sytuacji życiowej</t>
  </si>
  <si>
    <t>Dotacja na zadania w zakresie pomocy społecznej, w tym na prowadzenie Ośrodka Adopcyjno - Opiekuńczego</t>
  </si>
  <si>
    <t>Dotacja na zadania w zakresie pomocy społecznej, w tym na usługi opiekuńcze</t>
  </si>
  <si>
    <t>Dotacja na zadania w zakresie wypoczynku dzieci i młodzieży</t>
  </si>
  <si>
    <t>Dotacja na zadania w zakresie wsperania działań na rzecz upowszechniania kultury oraz na realizację prac popularno-naukowych i wydawniczych dokumentujących kulturę oraz dziedzictwo kulturowe</t>
  </si>
  <si>
    <t>Dotacja na zadania w zakresie prac konserwatorskich, restauratorskich i robót budowlanych w obiektach zabytkowych wpisanych do rejestru zabytków nie stanowiących własności Miasta</t>
  </si>
  <si>
    <t>Dotacja na zadania w zakresie utrzymania oraz remontów obiektów sportowych będących w posiadaniu lub użyczeniu stowarzyszeń kultury fizycznej</t>
  </si>
  <si>
    <t>Dotacja na zadania w zakresie upowszechniania kultury fizycznej i sportu</t>
  </si>
  <si>
    <t>Dotacja na zadania w zakresie bezpieczeństwa i porządku publicznego</t>
  </si>
  <si>
    <t>Dotacja na zadania w zakresie porządku i bezpieczeństwa publicznego</t>
  </si>
  <si>
    <t>Dotacja na zadania w zakresie działalności wspomagającej rozwój gospodarczy, w tym rozwój przedsiębiorczości</t>
  </si>
  <si>
    <t>Dotacja na zadania w zakresie pomocy społecznej</t>
  </si>
  <si>
    <t xml:space="preserve">Dotacja podmiotowa dla szkoły podstawowej prowadzonej przez osoby prawne niebędące j.s.t. oraz przez osoby fizyczne </t>
  </si>
  <si>
    <t>Dotacja podmiotowa dla przedszkoli prowadzonych przez osoby prawne niebędące j.s.t. oraz przez osoby fizyczne</t>
  </si>
  <si>
    <t>Dotacja podmiotowa dla gimnazjów prowadzonych przez osoby prawne niebędące j.s.t. oraz przez osoby fizyczne</t>
  </si>
  <si>
    <t>Dotacja podmiotowa dla liceów ogólnokształcących prowadzonych przez osoby prawne niebędące j.s.t. oraz przez osoby fizyczne</t>
  </si>
  <si>
    <t>Dotacja podmiotowa dla ponadgimnazjalnych szkół zawodowych prowadzonych przez osoby prawne niebędące j.s.t. oraz przez osoby fizyczne</t>
  </si>
  <si>
    <t>Dotacja na zadania w zakresie działania na rzecz osób niepełnosprawnych, w tym współfinansowanie warsztatów terapii zajęciowej</t>
  </si>
  <si>
    <t>Dotacja podmiotowa dla ośrodków wychowawczych prowadzonych przez osoby prawne niebędące j.s.t. oraz przez osoby fizyczne</t>
  </si>
  <si>
    <t>Dotacja na pomoc finansową dla Tetru im. Wojciecha Bogusławskiego</t>
  </si>
  <si>
    <t>Dotacja na zadania w zakresie kultury i sztuki, na działalność statutową Filharmonii Kaliskiej</t>
  </si>
  <si>
    <t>31.</t>
  </si>
  <si>
    <t xml:space="preserve">Dotacja na zadania w zakresie kultury i sztuki, na działalność statutową Miejskiego Ośrodka Kultury </t>
  </si>
  <si>
    <t>Dotacja na zadania w zakresie kultury i sztuki, na działalność statutową Ośrodka Kultury Plastycznej "Wieża Ciśnień"</t>
  </si>
  <si>
    <t>Dotacja na zadania w zakresie kultury i sztuki, na działalność statutową Biura Wystaw Artystycznych</t>
  </si>
  <si>
    <t>Dotacja na pomoc finansową dla Centrum Kultury i Sztuki</t>
  </si>
  <si>
    <t>Dotacja na zadania w zakresie kultury i sztuki, na działalność statutową Miejskiej Biblioteki Publicznej</t>
  </si>
  <si>
    <t>Dotacja na pomoc finansową dla Muzeum Okręgowego Ziemi Kaliskiej</t>
  </si>
  <si>
    <t>PLAN POZOSTAŁYCH DOTACJI ZWIĄZANYCH Z REALIZACJĄ ZADAŃ NA 2009 ROK</t>
  </si>
  <si>
    <t>Dotacja podmiotowa dla internatu przy Liceum Ogólnokształcącym Sióstr Nazaretanek</t>
  </si>
  <si>
    <t>Załącznik nr 12
do uchwały Nr XXX/463/2008
Rady Miejskiej Kalisza
z dnia 29 grudnia 2008 r.
w sprawie uchwalenia budżetu Kalisza - 
Miasta na prawach powiatu na 2009 rok</t>
  </si>
  <si>
    <t>Plan na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</si>
</sst>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34">
      <selection activeCell="F40" sqref="F40"/>
    </sheetView>
  </sheetViews>
  <sheetFormatPr defaultColWidth="9.140625" defaultRowHeight="12.75"/>
  <cols>
    <col min="1" max="1" width="4.140625" style="0" customWidth="1"/>
    <col min="2" max="2" width="5.8515625" style="0" customWidth="1"/>
    <col min="4" max="4" width="33.28125" style="0" customWidth="1"/>
    <col min="5" max="5" width="13.28125" style="0" customWidth="1"/>
    <col min="6" max="6" width="10.28125" style="17" customWidth="1"/>
    <col min="7" max="7" width="10.57421875" style="0" customWidth="1"/>
  </cols>
  <sheetData>
    <row r="1" spans="5:7" ht="68.25" customHeight="1">
      <c r="E1" s="28" t="s">
        <v>70</v>
      </c>
      <c r="F1" s="29"/>
      <c r="G1" s="29"/>
    </row>
    <row r="2" ht="12" customHeight="1">
      <c r="F2" s="15"/>
    </row>
    <row r="3" spans="1:7" s="6" customFormat="1" ht="15.75" customHeight="1">
      <c r="A3" s="26" t="s">
        <v>68</v>
      </c>
      <c r="B3" s="27"/>
      <c r="C3" s="27"/>
      <c r="D3" s="27"/>
      <c r="E3" s="27"/>
      <c r="F3" s="27"/>
      <c r="G3" s="27"/>
    </row>
    <row r="4" spans="1:7" s="6" customFormat="1" ht="12" customHeight="1">
      <c r="A4" s="7"/>
      <c r="B4" s="8"/>
      <c r="C4" s="8"/>
      <c r="D4" s="8"/>
      <c r="E4" s="8"/>
      <c r="F4" s="16"/>
      <c r="G4" s="8"/>
    </row>
    <row r="5" ht="12" customHeight="1">
      <c r="G5" t="s">
        <v>10</v>
      </c>
    </row>
    <row r="6" spans="1:7" ht="15" customHeight="1">
      <c r="A6" s="30" t="s">
        <v>0</v>
      </c>
      <c r="B6" s="31" t="s">
        <v>12</v>
      </c>
      <c r="C6" s="31" t="s">
        <v>13</v>
      </c>
      <c r="D6" s="30" t="s">
        <v>11</v>
      </c>
      <c r="E6" s="30" t="s">
        <v>71</v>
      </c>
      <c r="F6" s="30"/>
      <c r="G6" s="30"/>
    </row>
    <row r="7" spans="1:7" ht="25.5" customHeight="1">
      <c r="A7" s="30"/>
      <c r="B7" s="32"/>
      <c r="C7" s="33"/>
      <c r="D7" s="30"/>
      <c r="E7" s="1" t="s">
        <v>1</v>
      </c>
      <c r="F7" s="18" t="s">
        <v>2</v>
      </c>
      <c r="G7" s="1" t="s">
        <v>3</v>
      </c>
    </row>
    <row r="8" spans="1:7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9">
        <v>6</v>
      </c>
      <c r="G8" s="2">
        <v>7</v>
      </c>
    </row>
    <row r="9" spans="1:7" ht="51.75" customHeight="1">
      <c r="A9" s="5" t="s">
        <v>4</v>
      </c>
      <c r="B9" s="5">
        <v>150</v>
      </c>
      <c r="C9" s="5">
        <v>15011</v>
      </c>
      <c r="D9" s="4" t="s">
        <v>50</v>
      </c>
      <c r="E9" s="11">
        <f>SUM(F9:G9)</f>
        <v>120000</v>
      </c>
      <c r="F9" s="20">
        <v>120000</v>
      </c>
      <c r="G9" s="11">
        <v>0</v>
      </c>
    </row>
    <row r="10" spans="1:7" s="9" customFormat="1" ht="39.75" customHeight="1">
      <c r="A10" s="5" t="s">
        <v>5</v>
      </c>
      <c r="B10" s="5">
        <v>754</v>
      </c>
      <c r="C10" s="5">
        <v>75405</v>
      </c>
      <c r="D10" s="4" t="s">
        <v>48</v>
      </c>
      <c r="E10" s="11">
        <f aca="true" t="shared" si="0" ref="E10:E39">SUM(F10:G10)</f>
        <v>425000</v>
      </c>
      <c r="F10" s="20">
        <v>425000</v>
      </c>
      <c r="G10" s="11">
        <v>0</v>
      </c>
    </row>
    <row r="11" spans="1:7" s="9" customFormat="1" ht="37.5" customHeight="1">
      <c r="A11" s="5" t="s">
        <v>6</v>
      </c>
      <c r="B11" s="5">
        <v>754</v>
      </c>
      <c r="C11" s="5">
        <v>75412</v>
      </c>
      <c r="D11" s="4" t="s">
        <v>48</v>
      </c>
      <c r="E11" s="11">
        <f t="shared" si="0"/>
        <v>99500</v>
      </c>
      <c r="F11" s="20">
        <v>99500</v>
      </c>
      <c r="G11" s="11">
        <v>0</v>
      </c>
    </row>
    <row r="12" spans="1:7" s="10" customFormat="1" ht="37.5" customHeight="1">
      <c r="A12" s="5" t="s">
        <v>7</v>
      </c>
      <c r="B12" s="5">
        <v>754</v>
      </c>
      <c r="C12" s="5">
        <v>75495</v>
      </c>
      <c r="D12" s="4" t="s">
        <v>49</v>
      </c>
      <c r="E12" s="11">
        <f t="shared" si="0"/>
        <v>5000</v>
      </c>
      <c r="F12" s="20">
        <v>0</v>
      </c>
      <c r="G12" s="11">
        <v>5000</v>
      </c>
    </row>
    <row r="13" spans="1:7" s="10" customFormat="1" ht="51.75" customHeight="1">
      <c r="A13" s="5" t="s">
        <v>8</v>
      </c>
      <c r="B13" s="5">
        <v>801</v>
      </c>
      <c r="C13" s="5">
        <v>80101</v>
      </c>
      <c r="D13" s="12" t="s">
        <v>52</v>
      </c>
      <c r="E13" s="11">
        <f t="shared" si="0"/>
        <v>808992</v>
      </c>
      <c r="F13" s="20">
        <v>808992</v>
      </c>
      <c r="G13" s="11">
        <v>0</v>
      </c>
    </row>
    <row r="14" spans="1:7" s="10" customFormat="1" ht="51" customHeight="1">
      <c r="A14" s="5" t="s">
        <v>14</v>
      </c>
      <c r="B14" s="5">
        <v>801</v>
      </c>
      <c r="C14" s="5">
        <v>80104</v>
      </c>
      <c r="D14" s="4" t="s">
        <v>53</v>
      </c>
      <c r="E14" s="11">
        <f t="shared" si="0"/>
        <v>3546788</v>
      </c>
      <c r="F14" s="20">
        <v>3546788</v>
      </c>
      <c r="G14" s="11">
        <v>0</v>
      </c>
    </row>
    <row r="15" spans="1:7" s="10" customFormat="1" ht="51" customHeight="1">
      <c r="A15" s="5" t="s">
        <v>15</v>
      </c>
      <c r="B15" s="5">
        <v>801</v>
      </c>
      <c r="C15" s="5">
        <v>80110</v>
      </c>
      <c r="D15" s="4" t="s">
        <v>54</v>
      </c>
      <c r="E15" s="11">
        <f t="shared" si="0"/>
        <v>683184</v>
      </c>
      <c r="F15" s="20">
        <v>683184</v>
      </c>
      <c r="G15" s="11">
        <v>0</v>
      </c>
    </row>
    <row r="16" spans="1:7" s="10" customFormat="1" ht="51" customHeight="1">
      <c r="A16" s="5" t="s">
        <v>16</v>
      </c>
      <c r="B16" s="5">
        <v>801</v>
      </c>
      <c r="C16" s="5">
        <v>80120</v>
      </c>
      <c r="D16" s="4" t="s">
        <v>55</v>
      </c>
      <c r="E16" s="11">
        <f t="shared" si="0"/>
        <v>1421636</v>
      </c>
      <c r="F16" s="20">
        <v>0</v>
      </c>
      <c r="G16" s="11">
        <v>1421636</v>
      </c>
    </row>
    <row r="17" spans="1:7" s="10" customFormat="1" ht="62.25" customHeight="1">
      <c r="A17" s="5" t="s">
        <v>17</v>
      </c>
      <c r="B17" s="5">
        <v>801</v>
      </c>
      <c r="C17" s="5">
        <v>80130</v>
      </c>
      <c r="D17" s="4" t="s">
        <v>56</v>
      </c>
      <c r="E17" s="11">
        <f t="shared" si="0"/>
        <v>2966024</v>
      </c>
      <c r="F17" s="20">
        <v>0</v>
      </c>
      <c r="G17" s="11">
        <v>2966024</v>
      </c>
    </row>
    <row r="18" spans="1:7" s="10" customFormat="1" ht="65.25" customHeight="1">
      <c r="A18" s="5" t="s">
        <v>18</v>
      </c>
      <c r="B18" s="5">
        <v>851</v>
      </c>
      <c r="C18" s="5">
        <v>85154</v>
      </c>
      <c r="D18" s="4" t="s">
        <v>39</v>
      </c>
      <c r="E18" s="11">
        <f t="shared" si="0"/>
        <v>854650</v>
      </c>
      <c r="F18" s="20">
        <v>854650</v>
      </c>
      <c r="G18" s="11">
        <v>0</v>
      </c>
    </row>
    <row r="19" spans="1:7" s="10" customFormat="1" ht="30" customHeight="1">
      <c r="A19" s="5" t="s">
        <v>19</v>
      </c>
      <c r="B19" s="5">
        <v>852</v>
      </c>
      <c r="C19" s="5">
        <v>85201</v>
      </c>
      <c r="D19" s="4" t="s">
        <v>51</v>
      </c>
      <c r="E19" s="11">
        <f t="shared" si="0"/>
        <v>1782000</v>
      </c>
      <c r="F19" s="20">
        <v>0</v>
      </c>
      <c r="G19" s="11">
        <v>1782000</v>
      </c>
    </row>
    <row r="20" spans="1:7" s="10" customFormat="1" ht="28.5" customHeight="1">
      <c r="A20" s="5" t="s">
        <v>20</v>
      </c>
      <c r="B20" s="5">
        <v>852</v>
      </c>
      <c r="C20" s="5">
        <v>85204</v>
      </c>
      <c r="D20" s="4" t="s">
        <v>51</v>
      </c>
      <c r="E20" s="11">
        <f t="shared" si="0"/>
        <v>372100</v>
      </c>
      <c r="F20" s="20">
        <v>0</v>
      </c>
      <c r="G20" s="11">
        <v>372100</v>
      </c>
    </row>
    <row r="21" spans="1:7" s="10" customFormat="1" ht="38.25" customHeight="1">
      <c r="A21" s="5" t="s">
        <v>21</v>
      </c>
      <c r="B21" s="5">
        <v>852</v>
      </c>
      <c r="C21" s="5">
        <v>85226</v>
      </c>
      <c r="D21" s="4" t="s">
        <v>41</v>
      </c>
      <c r="E21" s="11">
        <f t="shared" si="0"/>
        <v>65000</v>
      </c>
      <c r="F21" s="20">
        <v>0</v>
      </c>
      <c r="G21" s="11">
        <v>65000</v>
      </c>
    </row>
    <row r="22" spans="1:7" s="10" customFormat="1" ht="39.75" customHeight="1">
      <c r="A22" s="5" t="s">
        <v>22</v>
      </c>
      <c r="B22" s="5">
        <v>852</v>
      </c>
      <c r="C22" s="5">
        <v>85228</v>
      </c>
      <c r="D22" s="4" t="s">
        <v>42</v>
      </c>
      <c r="E22" s="11">
        <f t="shared" si="0"/>
        <v>2499000</v>
      </c>
      <c r="F22" s="20">
        <v>2499000</v>
      </c>
      <c r="G22" s="11">
        <v>0</v>
      </c>
    </row>
    <row r="23" spans="1:7" s="10" customFormat="1" ht="68.25" customHeight="1">
      <c r="A23" s="5" t="s">
        <v>23</v>
      </c>
      <c r="B23" s="5">
        <v>853</v>
      </c>
      <c r="C23" s="5">
        <v>85311</v>
      </c>
      <c r="D23" s="4" t="s">
        <v>57</v>
      </c>
      <c r="E23" s="11">
        <f t="shared" si="0"/>
        <v>177537</v>
      </c>
      <c r="F23" s="20">
        <v>0</v>
      </c>
      <c r="G23" s="11">
        <v>177537</v>
      </c>
    </row>
    <row r="24" spans="1:7" s="10" customFormat="1" ht="78.75" customHeight="1">
      <c r="A24" s="5" t="s">
        <v>24</v>
      </c>
      <c r="B24" s="5">
        <v>853</v>
      </c>
      <c r="C24" s="5">
        <v>85395</v>
      </c>
      <c r="D24" s="4" t="s">
        <v>40</v>
      </c>
      <c r="E24" s="11">
        <f t="shared" si="0"/>
        <v>597600</v>
      </c>
      <c r="F24" s="20">
        <v>597600</v>
      </c>
      <c r="G24" s="11">
        <v>0</v>
      </c>
    </row>
    <row r="25" spans="1:7" s="10" customFormat="1" ht="53.25" customHeight="1">
      <c r="A25" s="5" t="s">
        <v>25</v>
      </c>
      <c r="B25" s="5">
        <v>854</v>
      </c>
      <c r="C25" s="5">
        <v>85403</v>
      </c>
      <c r="D25" s="4" t="s">
        <v>58</v>
      </c>
      <c r="E25" s="11">
        <f t="shared" si="0"/>
        <v>1841016</v>
      </c>
      <c r="F25" s="20">
        <v>0</v>
      </c>
      <c r="G25" s="11">
        <v>1841016</v>
      </c>
    </row>
    <row r="26" spans="1:7" s="10" customFormat="1" ht="45" customHeight="1">
      <c r="A26" s="5" t="s">
        <v>26</v>
      </c>
      <c r="B26" s="5">
        <v>854</v>
      </c>
      <c r="C26" s="5">
        <v>85410</v>
      </c>
      <c r="D26" s="4" t="s">
        <v>69</v>
      </c>
      <c r="E26" s="11">
        <f t="shared" si="0"/>
        <v>73472</v>
      </c>
      <c r="F26" s="20">
        <v>0</v>
      </c>
      <c r="G26" s="11">
        <v>73472</v>
      </c>
    </row>
    <row r="27" spans="1:7" s="10" customFormat="1" ht="26.25" customHeight="1">
      <c r="A27" s="5" t="s">
        <v>27</v>
      </c>
      <c r="B27" s="5">
        <v>854</v>
      </c>
      <c r="C27" s="5">
        <v>85412</v>
      </c>
      <c r="D27" s="4" t="s">
        <v>43</v>
      </c>
      <c r="E27" s="11">
        <f t="shared" si="0"/>
        <v>150000</v>
      </c>
      <c r="F27" s="20">
        <v>150000</v>
      </c>
      <c r="G27" s="11">
        <v>0</v>
      </c>
    </row>
    <row r="28" spans="1:7" s="10" customFormat="1" ht="78" customHeight="1">
      <c r="A28" s="5" t="s">
        <v>28</v>
      </c>
      <c r="B28" s="5">
        <v>921</v>
      </c>
      <c r="C28" s="5">
        <v>92105</v>
      </c>
      <c r="D28" s="4" t="s">
        <v>44</v>
      </c>
      <c r="E28" s="11">
        <f t="shared" si="0"/>
        <v>245000</v>
      </c>
      <c r="F28" s="20">
        <v>245000</v>
      </c>
      <c r="G28" s="11">
        <v>0</v>
      </c>
    </row>
    <row r="29" spans="1:7" s="10" customFormat="1" ht="27.75" customHeight="1">
      <c r="A29" s="13" t="s">
        <v>29</v>
      </c>
      <c r="B29" s="13">
        <v>921</v>
      </c>
      <c r="C29" s="13">
        <v>92106</v>
      </c>
      <c r="D29" s="12" t="s">
        <v>59</v>
      </c>
      <c r="E29" s="14">
        <f t="shared" si="0"/>
        <v>100000</v>
      </c>
      <c r="F29" s="21">
        <v>100000</v>
      </c>
      <c r="G29" s="14">
        <v>0</v>
      </c>
    </row>
    <row r="30" spans="1:7" s="10" customFormat="1" ht="39" customHeight="1">
      <c r="A30" s="5" t="s">
        <v>30</v>
      </c>
      <c r="B30" s="5">
        <v>921</v>
      </c>
      <c r="C30" s="5">
        <v>92108</v>
      </c>
      <c r="D30" s="4" t="s">
        <v>60</v>
      </c>
      <c r="E30" s="11">
        <f t="shared" si="0"/>
        <v>2545500</v>
      </c>
      <c r="F30" s="20">
        <v>405500</v>
      </c>
      <c r="G30" s="11">
        <v>2140000</v>
      </c>
    </row>
    <row r="31" spans="1:7" s="10" customFormat="1" ht="41.25" customHeight="1">
      <c r="A31" s="5" t="s">
        <v>31</v>
      </c>
      <c r="B31" s="5">
        <v>921</v>
      </c>
      <c r="C31" s="5">
        <v>92109</v>
      </c>
      <c r="D31" s="4" t="s">
        <v>62</v>
      </c>
      <c r="E31" s="11">
        <f t="shared" si="0"/>
        <v>1006500</v>
      </c>
      <c r="F31" s="20">
        <v>1006500</v>
      </c>
      <c r="G31" s="11">
        <v>0</v>
      </c>
    </row>
    <row r="32" spans="1:7" s="10" customFormat="1" ht="57" customHeight="1">
      <c r="A32" s="5" t="s">
        <v>32</v>
      </c>
      <c r="B32" s="5">
        <v>921</v>
      </c>
      <c r="C32" s="5">
        <v>92109</v>
      </c>
      <c r="D32" s="4" t="s">
        <v>63</v>
      </c>
      <c r="E32" s="11">
        <f t="shared" si="0"/>
        <v>235300</v>
      </c>
      <c r="F32" s="20">
        <v>235300</v>
      </c>
      <c r="G32" s="11">
        <v>0</v>
      </c>
    </row>
    <row r="33" spans="1:7" s="10" customFormat="1" ht="44.25" customHeight="1">
      <c r="A33" s="5" t="s">
        <v>33</v>
      </c>
      <c r="B33" s="5">
        <v>921</v>
      </c>
      <c r="C33" s="5">
        <v>92110</v>
      </c>
      <c r="D33" s="4" t="s">
        <v>64</v>
      </c>
      <c r="E33" s="11">
        <f t="shared" si="0"/>
        <v>262500</v>
      </c>
      <c r="F33" s="20">
        <v>47000</v>
      </c>
      <c r="G33" s="11">
        <v>215500</v>
      </c>
    </row>
    <row r="34" spans="1:7" s="10" customFormat="1" ht="32.25" customHeight="1">
      <c r="A34" s="5" t="s">
        <v>34</v>
      </c>
      <c r="B34" s="13">
        <v>921</v>
      </c>
      <c r="C34" s="13">
        <v>92113</v>
      </c>
      <c r="D34" s="12" t="s">
        <v>65</v>
      </c>
      <c r="E34" s="14">
        <f t="shared" si="0"/>
        <v>62000</v>
      </c>
      <c r="F34" s="21">
        <v>62000</v>
      </c>
      <c r="G34" s="14">
        <v>0</v>
      </c>
    </row>
    <row r="35" spans="1:7" s="10" customFormat="1" ht="45.75" customHeight="1">
      <c r="A35" s="5" t="s">
        <v>35</v>
      </c>
      <c r="B35" s="5">
        <v>921</v>
      </c>
      <c r="C35" s="5">
        <v>92116</v>
      </c>
      <c r="D35" s="4" t="s">
        <v>66</v>
      </c>
      <c r="E35" s="11">
        <f t="shared" si="0"/>
        <v>2417300</v>
      </c>
      <c r="F35" s="20">
        <v>1521900</v>
      </c>
      <c r="G35" s="11">
        <v>895400</v>
      </c>
    </row>
    <row r="36" spans="1:7" s="10" customFormat="1" ht="29.25" customHeight="1">
      <c r="A36" s="5" t="s">
        <v>36</v>
      </c>
      <c r="B36" s="13">
        <v>921</v>
      </c>
      <c r="C36" s="13">
        <v>92118</v>
      </c>
      <c r="D36" s="12" t="s">
        <v>67</v>
      </c>
      <c r="E36" s="14">
        <f t="shared" si="0"/>
        <v>20000</v>
      </c>
      <c r="F36" s="21">
        <v>20000</v>
      </c>
      <c r="G36" s="14">
        <v>0</v>
      </c>
    </row>
    <row r="37" spans="1:7" s="10" customFormat="1" ht="75.75" customHeight="1">
      <c r="A37" s="5" t="s">
        <v>37</v>
      </c>
      <c r="B37" s="5">
        <v>921</v>
      </c>
      <c r="C37" s="5">
        <v>92120</v>
      </c>
      <c r="D37" s="4" t="s">
        <v>45</v>
      </c>
      <c r="E37" s="11">
        <f t="shared" si="0"/>
        <v>260000</v>
      </c>
      <c r="F37" s="20">
        <v>260000</v>
      </c>
      <c r="G37" s="11">
        <v>0</v>
      </c>
    </row>
    <row r="38" spans="1:7" s="10" customFormat="1" ht="65.25" customHeight="1">
      <c r="A38" s="5" t="s">
        <v>38</v>
      </c>
      <c r="B38" s="5">
        <v>926</v>
      </c>
      <c r="C38" s="5">
        <v>92601</v>
      </c>
      <c r="D38" s="4" t="s">
        <v>46</v>
      </c>
      <c r="E38" s="11">
        <f t="shared" si="0"/>
        <v>200000</v>
      </c>
      <c r="F38" s="20">
        <v>200000</v>
      </c>
      <c r="G38" s="11">
        <v>0</v>
      </c>
    </row>
    <row r="39" spans="1:7" s="10" customFormat="1" ht="39" customHeight="1">
      <c r="A39" s="5" t="s">
        <v>61</v>
      </c>
      <c r="B39" s="5">
        <v>926</v>
      </c>
      <c r="C39" s="5">
        <v>92605</v>
      </c>
      <c r="D39" s="4" t="s">
        <v>47</v>
      </c>
      <c r="E39" s="11">
        <f t="shared" si="0"/>
        <v>1320000</v>
      </c>
      <c r="F39" s="20">
        <f>1220000+100000</f>
        <v>1320000</v>
      </c>
      <c r="G39" s="11">
        <v>0</v>
      </c>
    </row>
    <row r="40" spans="1:7" ht="25.5" customHeight="1">
      <c r="A40" s="23" t="s">
        <v>9</v>
      </c>
      <c r="B40" s="24"/>
      <c r="C40" s="24"/>
      <c r="D40" s="25"/>
      <c r="E40" s="3">
        <f>SUM(F40:G40)</f>
        <v>27162599</v>
      </c>
      <c r="F40" s="22">
        <f>SUM(F9:F39)</f>
        <v>15207914</v>
      </c>
      <c r="G40" s="3">
        <f>SUM(G9:G39)</f>
        <v>11954685</v>
      </c>
    </row>
  </sheetData>
  <mergeCells count="8">
    <mergeCell ref="A40:D40"/>
    <mergeCell ref="A3:G3"/>
    <mergeCell ref="E1:G1"/>
    <mergeCell ref="A6:A7"/>
    <mergeCell ref="D6:D7"/>
    <mergeCell ref="E6:G6"/>
    <mergeCell ref="B6:B7"/>
    <mergeCell ref="C6:C7"/>
  </mergeCells>
  <printOptions/>
  <pageMargins left="0.75" right="0.75" top="1" bottom="1" header="0.5" footer="0.5"/>
  <pageSetup firstPageNumber="4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2009-01-07T14:17:09Z</cp:lastPrinted>
  <dcterms:created xsi:type="dcterms:W3CDTF">2006-11-13T17:13:30Z</dcterms:created>
  <dcterms:modified xsi:type="dcterms:W3CDTF">2009-01-07T14:17:11Z</dcterms:modified>
  <cp:category/>
  <cp:version/>
  <cp:contentType/>
  <cp:contentStatus/>
</cp:coreProperties>
</file>