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Arkusz1" sheetId="1" r:id="rId1"/>
  </sheets>
  <definedNames>
    <definedName name="_xlnm.Print_Area" localSheetId="0">'Arkusz1'!$A$1:$H$28</definedName>
    <definedName name="_xlnm.Print_Titles" localSheetId="0">'Arkusz1'!$6:$9</definedName>
  </definedNames>
  <calcPr fullCalcOnLoad="1"/>
</workbook>
</file>

<file path=xl/sharedStrings.xml><?xml version="1.0" encoding="utf-8"?>
<sst xmlns="http://schemas.openxmlformats.org/spreadsheetml/2006/main" count="31" uniqueCount="29">
  <si>
    <t>Dział</t>
  </si>
  <si>
    <t>Rozdział</t>
  </si>
  <si>
    <t>Wydatki bieżące</t>
  </si>
  <si>
    <t>wynagrodzenia i pochodne od wynagrodzeń</t>
  </si>
  <si>
    <t>Wydatki majątkowe</t>
  </si>
  <si>
    <t>w tym:</t>
  </si>
  <si>
    <t>Gospodarka gruntami i nieruchomościami</t>
  </si>
  <si>
    <t>Urzędy naczelnych organów władzy państwowej, kontroli i ochrony prawa</t>
  </si>
  <si>
    <t>Ośrodki wsparcia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</si>
  <si>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</si>
  <si>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</si>
  <si>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Prace geodezyjne i kartograficzne /nieinwestycyjne/</t>
  </si>
  <si>
    <t>Opracowania geodezyjne i kartograficzne</t>
  </si>
  <si>
    <t>Nadzór budowlany</t>
  </si>
  <si>
    <t>Komendy powiatowe Państwowej Straży Pożarnej</t>
  </si>
  <si>
    <t xml:space="preserve">Składki na ubezpieczenie zdrowotne oraz świadczenia dla osób nieobjętych obowiązkiem ubezpieczenia zdrowotnego </t>
  </si>
  <si>
    <t>Zespoły ds. orzekania o niepełnosprawności</t>
  </si>
  <si>
    <t>Wydatki ogółem                                      ( 6 + 8 )</t>
  </si>
  <si>
    <t>Dotacje                     ogółem</t>
  </si>
  <si>
    <t>OGÓŁEM (MIASTO I POWIAT)</t>
  </si>
  <si>
    <t>Treść</t>
  </si>
  <si>
    <t>MIASTO  w tym:</t>
  </si>
  <si>
    <t>POWIAT  w tym:</t>
  </si>
  <si>
    <t>(w zł)</t>
  </si>
  <si>
    <t>Urzędy wojewódzkie</t>
  </si>
  <si>
    <t>Usługi opiekuńcze i specjalistyczne usługi opiekuńcze</t>
  </si>
  <si>
    <t>DOCHODY I WYDATKI ZWIĄZANE Z REALIZACJĄ ZADAŃ ZLECONYCH                                                                                                         Z ZAKRESU ADMINISTRACJI RZĄDOWEJ W 2010 ROKU</t>
  </si>
  <si>
    <t>Kwalifikacja wojskowa</t>
  </si>
  <si>
    <t>Załącznik nr 3
do uchwały Nr XLIII/604/2009
Rady Miejskiej Kalisza
z dnia 29 grudnia 2009 r.
w sprawie uchwalenia budżetu Kalisza - 
Miasta na prawach powiatu na 2010 rok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</si>
</sst>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 CE"/>
      <family val="0"/>
    </font>
    <font>
      <sz val="8"/>
      <name val="Arial CE"/>
      <family val="0"/>
    </font>
    <font>
      <i/>
      <sz val="8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 wrapText="1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3" fontId="2" fillId="0" borderId="3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3" xfId="0" applyFont="1" applyBorder="1" applyAlignment="1">
      <alignment horizontal="center" vertical="top"/>
    </xf>
    <xf numFmtId="0" fontId="0" fillId="0" borderId="3" xfId="0" applyFont="1" applyBorder="1" applyAlignment="1">
      <alignment vertical="top" wrapText="1"/>
    </xf>
    <xf numFmtId="3" fontId="0" fillId="0" borderId="3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3" xfId="0" applyNumberFormat="1" applyFont="1" applyFill="1" applyBorder="1" applyAlignment="1">
      <alignment horizontal="right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SheetLayoutView="100" workbookViewId="0" topLeftCell="A10">
      <selection activeCell="C2" sqref="C2"/>
    </sheetView>
  </sheetViews>
  <sheetFormatPr defaultColWidth="9.140625" defaultRowHeight="12.75"/>
  <cols>
    <col min="1" max="1" width="5.140625" style="0" customWidth="1"/>
    <col min="2" max="2" width="8.140625" style="0" customWidth="1"/>
    <col min="3" max="3" width="49.28125" style="0" customWidth="1"/>
    <col min="4" max="6" width="13.421875" style="0" customWidth="1"/>
    <col min="7" max="7" width="14.421875" style="0" customWidth="1"/>
    <col min="8" max="8" width="13.140625" style="0" customWidth="1"/>
  </cols>
  <sheetData>
    <row r="1" spans="6:10" ht="69" customHeight="1">
      <c r="F1" s="24" t="s">
        <v>28</v>
      </c>
      <c r="G1" s="24"/>
      <c r="H1" s="24"/>
      <c r="I1" s="6"/>
      <c r="J1" s="6"/>
    </row>
    <row r="3" spans="2:7" ht="30.75" customHeight="1">
      <c r="B3" s="30" t="s">
        <v>26</v>
      </c>
      <c r="C3" s="30"/>
      <c r="D3" s="30"/>
      <c r="E3" s="30"/>
      <c r="F3" s="30"/>
      <c r="G3" s="30"/>
    </row>
    <row r="5" ht="12.75">
      <c r="H5" t="s">
        <v>23</v>
      </c>
    </row>
    <row r="6" spans="1:8" ht="15" customHeight="1">
      <c r="A6" s="21" t="s">
        <v>0</v>
      </c>
      <c r="B6" s="21" t="s">
        <v>1</v>
      </c>
      <c r="C6" s="21" t="s">
        <v>20</v>
      </c>
      <c r="D6" s="21" t="s">
        <v>18</v>
      </c>
      <c r="E6" s="21" t="s">
        <v>17</v>
      </c>
      <c r="F6" s="22" t="s">
        <v>5</v>
      </c>
      <c r="G6" s="23"/>
      <c r="H6" s="22"/>
    </row>
    <row r="7" spans="1:8" ht="16.5" customHeight="1">
      <c r="A7" s="21"/>
      <c r="B7" s="21"/>
      <c r="C7" s="21"/>
      <c r="D7" s="21"/>
      <c r="E7" s="21"/>
      <c r="F7" s="31" t="s">
        <v>2</v>
      </c>
      <c r="G7" s="7" t="s">
        <v>5</v>
      </c>
      <c r="H7" s="25" t="s">
        <v>4</v>
      </c>
    </row>
    <row r="8" spans="1:8" s="1" customFormat="1" ht="40.5" customHeight="1">
      <c r="A8" s="21"/>
      <c r="B8" s="21"/>
      <c r="C8" s="21"/>
      <c r="D8" s="21"/>
      <c r="E8" s="21"/>
      <c r="F8" s="21"/>
      <c r="G8" s="8" t="s">
        <v>3</v>
      </c>
      <c r="H8" s="26"/>
    </row>
    <row r="9" spans="1:8" s="12" customFormat="1" ht="11.2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</row>
    <row r="10" spans="1:8" s="13" customFormat="1" ht="16.5" customHeight="1">
      <c r="A10" s="27" t="s">
        <v>21</v>
      </c>
      <c r="B10" s="28"/>
      <c r="C10" s="28"/>
      <c r="D10" s="9">
        <f>SUM(D11:D16)</f>
        <v>24047006</v>
      </c>
      <c r="E10" s="9">
        <f>SUM(E11:E16)</f>
        <v>24047006</v>
      </c>
      <c r="F10" s="9">
        <f>SUM(F11:F16)</f>
        <v>24047006</v>
      </c>
      <c r="G10" s="9">
        <f>SUM(G11:G16)</f>
        <v>1934455</v>
      </c>
      <c r="H10" s="9">
        <f>SUM(H11:H16)</f>
        <v>0</v>
      </c>
    </row>
    <row r="11" spans="1:8" s="14" customFormat="1" ht="15.75" customHeight="1">
      <c r="A11" s="16">
        <v>750</v>
      </c>
      <c r="B11" s="16">
        <v>75011</v>
      </c>
      <c r="C11" s="17" t="s">
        <v>24</v>
      </c>
      <c r="D11" s="18">
        <v>629500</v>
      </c>
      <c r="E11" s="18">
        <f aca="true" t="shared" si="0" ref="E11:E16">SUM(F11,H11)</f>
        <v>629500</v>
      </c>
      <c r="F11" s="18">
        <v>629500</v>
      </c>
      <c r="G11" s="18">
        <v>591500</v>
      </c>
      <c r="H11" s="18">
        <v>0</v>
      </c>
    </row>
    <row r="12" spans="1:8" s="14" customFormat="1" ht="27" customHeight="1">
      <c r="A12" s="16">
        <v>751</v>
      </c>
      <c r="B12" s="16">
        <v>75101</v>
      </c>
      <c r="C12" s="17" t="s">
        <v>7</v>
      </c>
      <c r="D12" s="18">
        <v>17906</v>
      </c>
      <c r="E12" s="18">
        <f t="shared" si="0"/>
        <v>17906</v>
      </c>
      <c r="F12" s="18">
        <v>17906</v>
      </c>
      <c r="G12" s="18">
        <v>0</v>
      </c>
      <c r="H12" s="18">
        <v>0</v>
      </c>
    </row>
    <row r="13" spans="1:8" s="14" customFormat="1" ht="12.75">
      <c r="A13" s="16">
        <v>852</v>
      </c>
      <c r="B13" s="16">
        <v>85203</v>
      </c>
      <c r="C13" s="17" t="s">
        <v>8</v>
      </c>
      <c r="D13" s="18">
        <v>559200</v>
      </c>
      <c r="E13" s="18">
        <f t="shared" si="0"/>
        <v>559200</v>
      </c>
      <c r="F13" s="18">
        <v>559200</v>
      </c>
      <c r="G13" s="18">
        <v>427900</v>
      </c>
      <c r="H13" s="18">
        <v>0</v>
      </c>
    </row>
    <row r="14" spans="1:8" s="14" customFormat="1" ht="39.75" customHeight="1">
      <c r="A14" s="16">
        <v>852</v>
      </c>
      <c r="B14" s="16">
        <v>85212</v>
      </c>
      <c r="C14" s="17" t="s">
        <v>9</v>
      </c>
      <c r="D14" s="18">
        <v>21978500</v>
      </c>
      <c r="E14" s="18">
        <f t="shared" si="0"/>
        <v>21978500</v>
      </c>
      <c r="F14" s="18">
        <v>21978500</v>
      </c>
      <c r="G14" s="18">
        <v>850355</v>
      </c>
      <c r="H14" s="18">
        <v>0</v>
      </c>
    </row>
    <row r="15" spans="1:8" s="14" customFormat="1" ht="41.25" customHeight="1">
      <c r="A15" s="16">
        <v>852</v>
      </c>
      <c r="B15" s="16">
        <v>85213</v>
      </c>
      <c r="C15" s="17" t="s">
        <v>10</v>
      </c>
      <c r="D15" s="18">
        <v>64700</v>
      </c>
      <c r="E15" s="18">
        <f t="shared" si="0"/>
        <v>64700</v>
      </c>
      <c r="F15" s="18">
        <v>64700</v>
      </c>
      <c r="G15" s="18">
        <v>64700</v>
      </c>
      <c r="H15" s="18">
        <v>0</v>
      </c>
    </row>
    <row r="16" spans="1:8" s="14" customFormat="1" ht="15.75" customHeight="1">
      <c r="A16" s="16">
        <v>852</v>
      </c>
      <c r="B16" s="16">
        <v>85228</v>
      </c>
      <c r="C16" s="17" t="s">
        <v>25</v>
      </c>
      <c r="D16" s="18">
        <v>797200</v>
      </c>
      <c r="E16" s="18">
        <f t="shared" si="0"/>
        <v>797200</v>
      </c>
      <c r="F16" s="18">
        <v>797200</v>
      </c>
      <c r="G16" s="18">
        <v>0</v>
      </c>
      <c r="H16" s="18">
        <v>0</v>
      </c>
    </row>
    <row r="17" spans="1:8" s="15" customFormat="1" ht="17.25" customHeight="1">
      <c r="A17" s="27" t="s">
        <v>22</v>
      </c>
      <c r="B17" s="28"/>
      <c r="C17" s="29"/>
      <c r="D17" s="10">
        <f>SUM(D18:D26)</f>
        <v>12529812</v>
      </c>
      <c r="E17" s="10">
        <f>SUM(E18:E26)</f>
        <v>12529812</v>
      </c>
      <c r="F17" s="10">
        <f>SUM(F18:F26)</f>
        <v>12446812</v>
      </c>
      <c r="G17" s="10">
        <f>SUM(G18:G26)</f>
        <v>10927962</v>
      </c>
      <c r="H17" s="10">
        <f>SUM(H18:H26)</f>
        <v>83000</v>
      </c>
    </row>
    <row r="18" spans="1:8" s="14" customFormat="1" ht="12.75">
      <c r="A18" s="16">
        <v>700</v>
      </c>
      <c r="B18" s="16">
        <v>70005</v>
      </c>
      <c r="C18" s="17" t="s">
        <v>6</v>
      </c>
      <c r="D18" s="20">
        <v>45000</v>
      </c>
      <c r="E18" s="20">
        <f aca="true" t="shared" si="1" ref="E18:E26">SUM(F18,H18)</f>
        <v>45000</v>
      </c>
      <c r="F18" s="20">
        <v>45000</v>
      </c>
      <c r="G18" s="20">
        <v>1025</v>
      </c>
      <c r="H18" s="18">
        <v>0</v>
      </c>
    </row>
    <row r="19" spans="1:8" s="14" customFormat="1" ht="14.25" customHeight="1">
      <c r="A19" s="16">
        <v>710</v>
      </c>
      <c r="B19" s="16">
        <v>71013</v>
      </c>
      <c r="C19" s="17" t="s">
        <v>11</v>
      </c>
      <c r="D19" s="18">
        <v>92800</v>
      </c>
      <c r="E19" s="18">
        <f t="shared" si="1"/>
        <v>92800</v>
      </c>
      <c r="F19" s="18">
        <v>92800</v>
      </c>
      <c r="G19" s="18">
        <v>0</v>
      </c>
      <c r="H19" s="18">
        <v>0</v>
      </c>
    </row>
    <row r="20" spans="1:8" s="19" customFormat="1" ht="12.75">
      <c r="A20" s="16">
        <v>710</v>
      </c>
      <c r="B20" s="16">
        <v>71014</v>
      </c>
      <c r="C20" s="17" t="s">
        <v>12</v>
      </c>
      <c r="D20" s="18">
        <v>15000</v>
      </c>
      <c r="E20" s="18">
        <f t="shared" si="1"/>
        <v>15000</v>
      </c>
      <c r="F20" s="18">
        <v>15000</v>
      </c>
      <c r="G20" s="18">
        <v>0</v>
      </c>
      <c r="H20" s="18">
        <v>0</v>
      </c>
    </row>
    <row r="21" spans="1:8" s="14" customFormat="1" ht="12.75">
      <c r="A21" s="16">
        <v>710</v>
      </c>
      <c r="B21" s="16">
        <v>71015</v>
      </c>
      <c r="C21" s="17" t="s">
        <v>13</v>
      </c>
      <c r="D21" s="18">
        <v>412000</v>
      </c>
      <c r="E21" s="18">
        <f t="shared" si="1"/>
        <v>412000</v>
      </c>
      <c r="F21" s="18">
        <v>412000</v>
      </c>
      <c r="G21" s="20">
        <v>382041</v>
      </c>
      <c r="H21" s="18">
        <v>0</v>
      </c>
    </row>
    <row r="22" spans="1:8" s="14" customFormat="1" ht="12.75">
      <c r="A22" s="16">
        <v>750</v>
      </c>
      <c r="B22" s="16">
        <v>75011</v>
      </c>
      <c r="C22" s="17" t="s">
        <v>24</v>
      </c>
      <c r="D22" s="18">
        <v>236300</v>
      </c>
      <c r="E22" s="18">
        <f t="shared" si="1"/>
        <v>236300</v>
      </c>
      <c r="F22" s="18">
        <v>236300</v>
      </c>
      <c r="G22" s="18">
        <v>230200</v>
      </c>
      <c r="H22" s="18">
        <v>0</v>
      </c>
    </row>
    <row r="23" spans="1:8" s="19" customFormat="1" ht="12.75">
      <c r="A23" s="16">
        <v>750</v>
      </c>
      <c r="B23" s="16">
        <v>75045</v>
      </c>
      <c r="C23" s="17" t="s">
        <v>27</v>
      </c>
      <c r="D23" s="18">
        <v>31000</v>
      </c>
      <c r="E23" s="18">
        <f t="shared" si="1"/>
        <v>31000</v>
      </c>
      <c r="F23" s="18">
        <v>31000</v>
      </c>
      <c r="G23" s="18">
        <v>20800</v>
      </c>
      <c r="H23" s="18">
        <v>0</v>
      </c>
    </row>
    <row r="24" spans="1:8" s="14" customFormat="1" ht="12.75">
      <c r="A24" s="16">
        <v>754</v>
      </c>
      <c r="B24" s="16">
        <v>75411</v>
      </c>
      <c r="C24" s="17" t="s">
        <v>14</v>
      </c>
      <c r="D24" s="18">
        <v>8360000</v>
      </c>
      <c r="E24" s="18">
        <f t="shared" si="1"/>
        <v>8360000</v>
      </c>
      <c r="F24" s="18">
        <v>8277000</v>
      </c>
      <c r="G24" s="18">
        <v>6971200</v>
      </c>
      <c r="H24" s="18">
        <v>83000</v>
      </c>
    </row>
    <row r="25" spans="1:8" s="14" customFormat="1" ht="28.5" customHeight="1">
      <c r="A25" s="16">
        <v>851</v>
      </c>
      <c r="B25" s="16">
        <v>85156</v>
      </c>
      <c r="C25" s="17" t="s">
        <v>15</v>
      </c>
      <c r="D25" s="18">
        <v>3129612</v>
      </c>
      <c r="E25" s="18">
        <f t="shared" si="1"/>
        <v>3129612</v>
      </c>
      <c r="F25" s="18">
        <v>3129612</v>
      </c>
      <c r="G25" s="18">
        <v>3129612</v>
      </c>
      <c r="H25" s="18">
        <v>0</v>
      </c>
    </row>
    <row r="26" spans="1:8" s="14" customFormat="1" ht="12.75">
      <c r="A26" s="16">
        <v>853</v>
      </c>
      <c r="B26" s="16">
        <v>85321</v>
      </c>
      <c r="C26" s="17" t="s">
        <v>16</v>
      </c>
      <c r="D26" s="18">
        <v>208100</v>
      </c>
      <c r="E26" s="18">
        <f t="shared" si="1"/>
        <v>208100</v>
      </c>
      <c r="F26" s="18">
        <v>208100</v>
      </c>
      <c r="G26" s="18">
        <v>193084</v>
      </c>
      <c r="H26" s="18">
        <v>0</v>
      </c>
    </row>
    <row r="27" spans="1:8" s="15" customFormat="1" ht="21" customHeight="1">
      <c r="A27" s="27" t="s">
        <v>19</v>
      </c>
      <c r="B27" s="28"/>
      <c r="C27" s="29"/>
      <c r="D27" s="10">
        <f>SUM(D10,D17)</f>
        <v>36576818</v>
      </c>
      <c r="E27" s="10">
        <f>SUM(E10,E17)</f>
        <v>36576818</v>
      </c>
      <c r="F27" s="10">
        <f>SUM(F10,F17)</f>
        <v>36493818</v>
      </c>
      <c r="G27" s="10">
        <f>SUM(G10,G17)</f>
        <v>12862417</v>
      </c>
      <c r="H27" s="10">
        <f>SUM(H10,H17)</f>
        <v>83000</v>
      </c>
    </row>
    <row r="28" spans="1:8" s="5" customFormat="1" ht="12.75">
      <c r="A28" s="2"/>
      <c r="B28" s="2"/>
      <c r="C28" s="3"/>
      <c r="D28" s="4"/>
      <c r="E28" s="4"/>
      <c r="F28" s="4"/>
      <c r="G28" s="4"/>
      <c r="H28" s="4"/>
    </row>
    <row r="29" spans="1:8" s="5" customFormat="1" ht="12.75">
      <c r="A29" s="2"/>
      <c r="B29" s="2"/>
      <c r="C29" s="3"/>
      <c r="D29" s="4"/>
      <c r="E29" s="4"/>
      <c r="F29" s="4"/>
      <c r="G29" s="4"/>
      <c r="H29" s="4"/>
    </row>
    <row r="30" spans="1:8" s="5" customFormat="1" ht="12.75">
      <c r="A30" s="2"/>
      <c r="B30" s="2"/>
      <c r="C30" s="3"/>
      <c r="D30" s="4"/>
      <c r="E30" s="4"/>
      <c r="F30" s="4"/>
      <c r="G30" s="4"/>
      <c r="H30" s="4"/>
    </row>
    <row r="31" spans="1:8" s="5" customFormat="1" ht="12.75">
      <c r="A31" s="2"/>
      <c r="B31" s="2"/>
      <c r="C31" s="3"/>
      <c r="D31" s="4"/>
      <c r="E31" s="4"/>
      <c r="F31" s="4"/>
      <c r="G31" s="4"/>
      <c r="H31" s="4"/>
    </row>
    <row r="32" spans="1:8" s="5" customFormat="1" ht="12.75">
      <c r="A32" s="2"/>
      <c r="B32" s="2"/>
      <c r="C32" s="3"/>
      <c r="D32" s="4"/>
      <c r="E32" s="4"/>
      <c r="F32" s="4"/>
      <c r="G32" s="4"/>
      <c r="H32" s="4"/>
    </row>
    <row r="33" spans="1:8" s="5" customFormat="1" ht="12.75">
      <c r="A33" s="2"/>
      <c r="B33" s="2"/>
      <c r="C33" s="3"/>
      <c r="D33" s="4"/>
      <c r="E33" s="4"/>
      <c r="F33" s="4"/>
      <c r="G33" s="4"/>
      <c r="H33" s="4"/>
    </row>
    <row r="34" spans="1:8" s="5" customFormat="1" ht="12.75">
      <c r="A34" s="2"/>
      <c r="B34" s="2"/>
      <c r="C34" s="3"/>
      <c r="D34" s="4"/>
      <c r="E34" s="4"/>
      <c r="F34" s="4"/>
      <c r="G34" s="4"/>
      <c r="H34" s="4"/>
    </row>
    <row r="35" spans="1:8" s="5" customFormat="1" ht="12.75">
      <c r="A35" s="2"/>
      <c r="B35" s="2"/>
      <c r="C35" s="3"/>
      <c r="D35" s="4"/>
      <c r="E35" s="4"/>
      <c r="F35" s="4"/>
      <c r="G35" s="4"/>
      <c r="H35" s="4"/>
    </row>
    <row r="36" spans="1:8" s="5" customFormat="1" ht="12.75">
      <c r="A36" s="2"/>
      <c r="B36" s="2"/>
      <c r="C36" s="3"/>
      <c r="D36" s="4"/>
      <c r="E36" s="4"/>
      <c r="F36" s="4"/>
      <c r="G36" s="4"/>
      <c r="H36" s="4"/>
    </row>
    <row r="37" spans="1:8" s="5" customFormat="1" ht="12.75">
      <c r="A37" s="2"/>
      <c r="B37" s="2"/>
      <c r="C37" s="3"/>
      <c r="D37" s="4"/>
      <c r="E37" s="4"/>
      <c r="F37" s="4"/>
      <c r="G37" s="4"/>
      <c r="H37" s="4"/>
    </row>
    <row r="38" s="5" customFormat="1" ht="12.75"/>
  </sheetData>
  <mergeCells count="13">
    <mergeCell ref="A17:C17"/>
    <mergeCell ref="A27:C27"/>
    <mergeCell ref="B3:G3"/>
    <mergeCell ref="C6:C8"/>
    <mergeCell ref="B6:B8"/>
    <mergeCell ref="A6:A8"/>
    <mergeCell ref="A10:C10"/>
    <mergeCell ref="F7:F8"/>
    <mergeCell ref="E6:E8"/>
    <mergeCell ref="F6:H6"/>
    <mergeCell ref="D6:D8"/>
    <mergeCell ref="F1:H1"/>
    <mergeCell ref="H7:H8"/>
  </mergeCells>
  <printOptions/>
  <pageMargins left="0.7874015748031497" right="0.7874015748031497" top="0.984251968503937" bottom="0.984251968503937" header="0.5118110236220472" footer="0.5118110236220472"/>
  <pageSetup firstPageNumber="26" useFirstPageNumber="1" horizontalDpi="600" verticalDpi="600" orientation="landscape" paperSize="9" r:id="rId1"/>
  <headerFooter alignWithMargins="0">
    <oddFooter>&amp;L&amp;P</oddFooter>
  </headerFooter>
  <rowBreaks count="1" manualBreakCount="1">
    <brk id="1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Kaliszu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Kaliszu</dc:creator>
  <cp:keywords/>
  <dc:description/>
  <cp:lastModifiedBy>Ewelina Dudek</cp:lastModifiedBy>
  <cp:lastPrinted>2009-11-15T10:54:35Z</cp:lastPrinted>
  <dcterms:created xsi:type="dcterms:W3CDTF">2006-11-08T16:09:46Z</dcterms:created>
  <dcterms:modified xsi:type="dcterms:W3CDTF">2010-01-13T13:17:44Z</dcterms:modified>
  <cp:category/>
  <cp:version/>
  <cp:contentType/>
  <cp:contentStatus/>
</cp:coreProperties>
</file>