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cel97d" sheetId="1" r:id="rId1"/>
  </sheets>
  <definedNames/>
  <calcPr fullCalcOnLoad="1"/>
</workbook>
</file>

<file path=xl/sharedStrings.xml><?xml version="1.0" encoding="utf-8"?>
<sst xmlns="http://schemas.openxmlformats.org/spreadsheetml/2006/main" count="261" uniqueCount="184">
  <si>
    <t xml:space="preserve">Lp.
</t>
  </si>
  <si>
    <t>Nazwa druku</t>
  </si>
  <si>
    <t>J.m.</t>
  </si>
  <si>
    <t>Ilość w szt./bl.</t>
  </si>
  <si>
    <t>Cena jednostkowa netto zł szt/bloczki</t>
  </si>
  <si>
    <t>Wartość
netto zł</t>
  </si>
  <si>
    <t>Wartość brutto pozycji asortymentowej
(kol.6+ VAT)</t>
  </si>
  <si>
    <t>1.</t>
  </si>
  <si>
    <t>op.a. 100 szt.</t>
  </si>
  <si>
    <t>2.</t>
  </si>
  <si>
    <t>3.</t>
  </si>
  <si>
    <t>Wniosek o ustalenie prawa do zasiłku rodzinnego oraz dodatków do zasiłku rodzinnego SR-1</t>
  </si>
  <si>
    <t>4.</t>
  </si>
  <si>
    <t>Załącznik do wniosku o ustalenie prawa do zasiłku rodzinnego oraz dodatków do zasiłku rodzinnego SR-1Z</t>
  </si>
  <si>
    <t>5.</t>
  </si>
  <si>
    <t>Oświadczenie wnioskodawcy o dochodach swoich albo członkach rodziny osiągniętych w roku kalendarzowym poprzedzającym okres zasiłkowy, innych niż dochody podlegające opodatkowaniu podatkiem dochodowym od osób fizycznych na zasadach określonych w art. 27, art.30b, art.30c, art, art.30e i art. 30f ustawy z dnia 26 lipca 1991r. o podatku dochodowym od osób fizycznych ( Dz. U.z 2012r. poz. 361 z późn. zm) ZSR-05</t>
  </si>
  <si>
    <t>6.</t>
  </si>
  <si>
    <t>7.</t>
  </si>
  <si>
    <t>8.</t>
  </si>
  <si>
    <t>9.</t>
  </si>
  <si>
    <t>10.</t>
  </si>
  <si>
    <t>Wniosek o ustalenie prawa do jednorazowej zapomogi z tytułu urodzenia dziecka SR-2</t>
  </si>
  <si>
    <t>11.</t>
  </si>
  <si>
    <t>12.</t>
  </si>
  <si>
    <t>Wniosek o ustalenie prawa do zasiłku pielęgnacyjnego SR-3</t>
  </si>
  <si>
    <t>13.</t>
  </si>
  <si>
    <t>14.</t>
  </si>
  <si>
    <t>szt.</t>
  </si>
  <si>
    <t>15.</t>
  </si>
  <si>
    <t>Wniosek o ustalenie prawa do świadczenia pielęgnacyjnego SR-5</t>
  </si>
  <si>
    <t>16.</t>
  </si>
  <si>
    <t>Wniosek o ustalenie prawa do świadczenia rodzicielskiego SR-7</t>
  </si>
  <si>
    <t>17.</t>
  </si>
  <si>
    <t>Wniosek o ustalenie prawa do świadczeń z funduszu alimentacyjnego FA-1</t>
  </si>
  <si>
    <t>18.</t>
  </si>
  <si>
    <t>19.</t>
  </si>
  <si>
    <t>Oświadczenie wnioskodawcy o dochodach swoich albo członkach rodziny osiągniętych w roku kalendarzowym poprzedzającym okres świadczeniowy, innych niż dochody podlegające opodatkowaniu na zasadach określonych w art. 27, art. 30B, art. 30C, art. 30E i art. 30F ustawy z dnia 26 lipca 1991r. o podatku od osób fizycznych 9Dz. U. z 2012r poz. 361 z późn. zm.) ZFA 03</t>
  </si>
  <si>
    <t>20.</t>
  </si>
  <si>
    <t>21.</t>
  </si>
  <si>
    <t>Oświadczenie wnioskodawcy o miejscu zamieszkania, wieku, zatrudnieniu i sytuacji ekonomicznej osób zobowiązanych względem osoby uprawnionej do alimentacji innych niż dłużnik alimentacyjny</t>
  </si>
  <si>
    <t>22.</t>
  </si>
  <si>
    <t>24.</t>
  </si>
  <si>
    <t>bl</t>
  </si>
  <si>
    <t>25.</t>
  </si>
  <si>
    <t>26.</t>
  </si>
  <si>
    <t>27.</t>
  </si>
  <si>
    <t>28.</t>
  </si>
  <si>
    <t>Wniosek o rejestrację pojazdu</t>
  </si>
  <si>
    <t>29.</t>
  </si>
  <si>
    <t>30.</t>
  </si>
  <si>
    <t>31.</t>
  </si>
  <si>
    <t>Polecenie wyjazdu służbowego</t>
  </si>
  <si>
    <t>32.</t>
  </si>
  <si>
    <t>Deklaracja na podatek od środków transportowych (druk DT -1)</t>
  </si>
  <si>
    <t>33.</t>
  </si>
  <si>
    <t>Załącznik do deklaracji (DT 1/A)</t>
  </si>
  <si>
    <t>34.</t>
  </si>
  <si>
    <t>35.</t>
  </si>
  <si>
    <t>Deklaracja na podatek od nieruchomości ( DN-1)</t>
  </si>
  <si>
    <t>36.</t>
  </si>
  <si>
    <t>Załącznik do deklaracji na podatek od nieruchomości - dane o przedmiotach opodatkowania podlegających opodatkowania  ( ZDN-1)</t>
  </si>
  <si>
    <t>37.</t>
  </si>
  <si>
    <t>Załącznik do deklaracji na podatek od nieruchomości - dane o przedmiotach opodatkowania  zwolonionych z opodatkowania (ZDN-2)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</si>
  <si>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</si>
  <si>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</si>
  <si>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</si>
  <si>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</si>
  <si>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</si>
  <si>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</si>
  <si>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</si>
  <si>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</si>
  <si>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</si>
  <si>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</si>
  <si>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Załącznik do informacji o nieruchomościach i obiektach budowlanych - dane pozostałych podatników ( ZIN-3), druk dwustronny A4 ( 1 kartka)</t>
  </si>
  <si>
    <t>48.</t>
  </si>
  <si>
    <t>Informacja o gruntach (IR-1), druk o formacie A3</t>
  </si>
  <si>
    <t>49.</t>
  </si>
  <si>
    <t xml:space="preserve">Załącznik do informacji o gruntach - dane o przedmiotach opodatkowania podlegających opodatkowaniu (ZIR-1) druk A4 dwustronny ( 1 kartka drukowana poziomo) </t>
  </si>
  <si>
    <t>50.</t>
  </si>
  <si>
    <t xml:space="preserve">Załącznik do informacji o gruntach - dane o przedmiotach opodatkowania zwolnionych z opodatkowania (ZIR-2) druk A4 dwustronny ( 1 kartka drukowana poziomo) </t>
  </si>
  <si>
    <t>51.</t>
  </si>
  <si>
    <t>Załącznik do informacji o gruntach - dane pozostałych podatników (ZIR-3), druk A4 dwustronny ( 1 kartka)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</si>
  <si>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</si>
  <si>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</si>
  <si>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</si>
  <si>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</si>
  <si>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</si>
  <si>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</si>
  <si>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</si>
  <si>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</si>
  <si>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</si>
  <si>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</si>
  <si>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</si>
  <si>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</si>
  <si>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op.a.100 szt.</t>
  </si>
  <si>
    <t>64.</t>
  </si>
  <si>
    <t>Koperty białe (114x229 mm) z oknem prawym (45x90) w górnym rogu koperty do maszyn kopertujących z nadrukiem (URZĄD MIASTA KALISZA, WYDZIAŁ FINANSOWY, 62-800 KALISZ, GŁÓWNY RYNEK 20 i ZA DOWODEM DORĘCZENIA)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</si>
  <si>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</si>
  <si>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</si>
  <si>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</si>
  <si>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</si>
  <si>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</si>
  <si>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</si>
  <si>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</si>
  <si>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</si>
  <si>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</si>
  <si>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</si>
  <si>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</si>
  <si>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Wniosek o przydział lokalu mieszkalnego</t>
  </si>
  <si>
    <t>76.</t>
  </si>
  <si>
    <t>Wniosek o przydział lokalu do remontu na koszt własny</t>
  </si>
  <si>
    <t>Formularz aktualizacyjny</t>
  </si>
  <si>
    <t>78.</t>
  </si>
  <si>
    <t>Wniosek o przyznanie dodatku mieszkaniowego wraz z załącznikami</t>
  </si>
  <si>
    <t>80.</t>
  </si>
  <si>
    <t>Wniosek o przyznanie Karty Dużej Rodziny lub wydanie duplikatu Karty Dużej Rodziny</t>
  </si>
  <si>
    <t>81.</t>
  </si>
  <si>
    <t>82.</t>
  </si>
  <si>
    <t>Wniosek o wydanie Kaliskiej Karty Mieszkańca</t>
  </si>
  <si>
    <t>83.</t>
  </si>
  <si>
    <t>Wniosek o wydanie duplikatu Kaliskiej Karty Mieszkańca</t>
  </si>
  <si>
    <t xml:space="preserve">Kwestionariusz adopcyjny psa/kota </t>
  </si>
  <si>
    <t>Oświadczenie osoby niebędącej wlaścicielem psa/kota</t>
  </si>
  <si>
    <t>Listowniki z nadrukiem „Prezydent Miasta Kalisza”</t>
  </si>
  <si>
    <t>Listowniki z nadrukiem „Wiceprezydent Miasta Kalisza”</t>
  </si>
  <si>
    <t>Koperty z nadrukiem "Prezydent Miasta Kalisza"</t>
  </si>
  <si>
    <t>Koperty z nadrukiem "Wiceprezydent Miasta Kalisza"</t>
  </si>
  <si>
    <t>RAZEM</t>
  </si>
  <si>
    <t>op. a. 100 szt.</t>
  </si>
  <si>
    <t>Oświadczenie majątkowe - załącznik do wniosku</t>
  </si>
  <si>
    <t>Kwestionariusz kwalifikacji punktowej - załącznik do wniosku</t>
  </si>
  <si>
    <t>Oświadczenie spacerowicza</t>
  </si>
  <si>
    <t>Teczka biała z nadrukiem „Prezydent Miasta Kalisza”</t>
  </si>
  <si>
    <t>Teczka biała z herbem (kreda mat 350 g, 1 big, kartonowa wstążka w środku do zaczepienia kartki papieru, folia soft touch +lakier UV wybiórczy</t>
  </si>
  <si>
    <t>Listownik z nadrukiem  "Miasto Kalisz”</t>
  </si>
  <si>
    <t>Koperty z nadrukiem "Miasto Kalisz"</t>
  </si>
  <si>
    <t>Koperty białe DIN DL (110x220 mm) z oknem prawym (45x90) w dolnym rogu koperty, samoklejące, z nadrukiem (ZA ZWROTNYM DOWODEM DORĘCZENIA i URZĄD MIASTA KALISZA, 62-800 KALISZ, GŁÓWNY RYNEK 20, tel. +48 62 765 43 00, fax + 48 62 764 20 32, REGON 000631982</t>
  </si>
  <si>
    <t xml:space="preserve">Informacja o nieruchomościach i obiektach budolwanych (IN-1) druk o formacie A4, który winien być trwale połączony, druk informacji składa się z 5-ciu stron ( 3 kartki) </t>
  </si>
  <si>
    <t>Załącznik do informacji o nieruchomościach i obiektach budowlanych - dane o przedmiotach opodatkowania podlegających opodatkowaniu (ZIN-1), druk A4 dwustronny, (1 kartka drukowana poziomo)</t>
  </si>
  <si>
    <t>Koperta biała DIN DL (110x220) z oknem prawym(45x90) w dolnym rogu koperty, samoklejące,   z nadrukiem „ZA ZWROTNYM DOWODEM  DORĘCZENIA” oraz pieczątką URZĄD MIASTA KALISZA, WYDZIAŁ FINANSOWY, 62-800 Kalisz, ul. T. Kościuszki 1a</t>
  </si>
  <si>
    <t xml:space="preserve">Koperty białe C6 SK (114x162 mm),samoklejące, z nadrukiem „ZA ZWROTNYM DOWODEM DORĘCZENIA oraz pieczątką URZĄD MIASTA KALISZA, WYDZIAŁ FINANSOWY, Referat Rachunkowości Dochodów,  62-800 Kalisz, ul. T. Kościuszki 1a
</t>
  </si>
  <si>
    <t>Koperta biała C6 SK ( 114x162), smoklejąca  z nadrukiem „ZA ZWROTNYM DOWODEM DORĘCZENIA” oraz pieczątką URZĄD MIASTA KALISZA, WYDZIAŁ FINANSOWY, Referat Wymiaru Podatków i Opłat, 62-800 Kalisz, ul. T. Kościuszki 1a</t>
  </si>
  <si>
    <t>Teczka kartonowa „Urząd Stanu Cywilnego w Kaliszu” A4</t>
  </si>
  <si>
    <t>Obwoluty z herbem (kolor granatowy, herb w kolorze srebrnym)</t>
  </si>
  <si>
    <t>Koperty białe (114x229 mm)  z blatu 90 gram, z oknem prawym (45x90) w górnym rogu koperty do maszyn kopertujących z nadrukiem (URZĄD MIASTA KALISZA, WYDZIAŁ EDUKACJI, 62-800 KALISZ, UL. JASNA 2 i ZA DOWODEM DORĘCZENIA)</t>
  </si>
  <si>
    <t>Teczka z nadrukiem „Miasto Kalisz” nadruk fullkolor</t>
  </si>
  <si>
    <t>Teczka a z herbem Kalisza, teczka biała z herbem (cmyk), kreda mat 350 g, zadruk jednostronny, fullkolor 4/0, 1 big, folia soft touch + lakier UV wybiórczy</t>
  </si>
  <si>
    <t>Zwrotne potwierdzenie odbioru - Kalisz</t>
  </si>
  <si>
    <t>Karta ewidencyjna zwierzęcia</t>
  </si>
  <si>
    <t>Oświadczenie osoby będącej wlaścicielem psa/kota</t>
  </si>
  <si>
    <t>Oświadczenie właściciela odbierającego</t>
  </si>
  <si>
    <t>Legitymacja instruktora nauki jazdy</t>
  </si>
  <si>
    <t>23.</t>
  </si>
  <si>
    <t>77.</t>
  </si>
  <si>
    <t>79.</t>
  </si>
  <si>
    <t>Wniosek o wypłatę dodatku osłonowego</t>
  </si>
  <si>
    <t>Wniosek o wypłatę dodatku węglowego</t>
  </si>
  <si>
    <t>Koperty białe (175x250mm)samoklejące, z nadrukiem (ZA ZWROTNYM DOWODEM DORĘCZENIA, TAJEMNICA SKARBOWA oraz pieczątką  URZĄD MIASTA KALISZA, Wydział Finansowy, Referat Wymiaru Podatków i Opłat, 62-800 Kalisz, ul. T. Kościuszki 1a</t>
  </si>
  <si>
    <t>Koperta biała DIN DL (110x220) z oknem prawym(45x90) w dolnym rogu koperty, samoklejące,   z nadrukiem „ZA ZWROTNYM DOWODEM  DORĘCZENIA” , "TAJEMNICA SKARBOWA" oraz pieczątką URZĄD MIASTA KALISZA, WYDZIAŁ FINANSOWY,Referat Wymiaru Podatków i Opłat, 62-800 Kalisz, ul. T. Kościuszki 1a</t>
  </si>
  <si>
    <t>Bloczki (50 biletów w bloczku)</t>
  </si>
  <si>
    <t>Deklaracja o wysokości opłaty za gospodarowanie odpadami komunalnymi składana przez właściciela nieruchomości, na której zamieszkują mieszkańcy ( Dz. Urz. Woj.. Wielk. Z 2021 r., poz. 8333)</t>
  </si>
  <si>
    <t>Załącznik do informacji o nieruchomościach i obiektach budowlanych - dane o przedmiotach opodatkowania zwolnionych z opodatkowaniu (ZIN-2), druk A4 dwustronny, (1 kartka drukowana poziomo)</t>
  </si>
  <si>
    <t>Wniosek o wydanie zaświadc zenia o lokalizacji nieruchomości w Specjalnej Strefie Rewitalizacji</t>
  </si>
  <si>
    <t>Oznaczenie sprawy: WAG.2710.0529.2022</t>
  </si>
  <si>
    <r>
      <t>Zwrotne potwierdzenie odbioru stosowane przez Pocztę Polską, które winny być doręczane n a zasadach uregulowanych przepisami  Ordynacji podatkowej, bez kleju (</t>
    </r>
    <r>
      <rPr>
        <sz val="10"/>
        <color indexed="10"/>
        <rFont val="Times New Roman"/>
        <family val="1"/>
      </rPr>
      <t>realizacja do 10 stycznia 2023r.)</t>
    </r>
  </si>
  <si>
    <r>
      <t xml:space="preserve">Zwrotne potwierdzenie odbioru stosowane przez Pocztę Polską, które winny być doręczane n a zasadach uregulowanych przepisami  Ordynacji podatkowej, samoprzylepne </t>
    </r>
    <r>
      <rPr>
        <sz val="10"/>
        <color indexed="10"/>
        <rFont val="Times New Roman"/>
        <family val="1"/>
      </rPr>
      <t>(realizacja do 10 stycznia 2023r.)</t>
    </r>
  </si>
  <si>
    <r>
      <t xml:space="preserve">Koperta biała 114x229 z blatu 90 gram z oknem prawym (45x90) w dolnym rogu koperty, klejona na mokro z klapkami bocznymi na zewnątrz, do maszyn kopertujących  z nadrukiem „ZA DOWODEM  DORĘCZENIA” , „TAJEMNICA SKARBOWA” oraz pieczątkami URZĄD MIASTA KALISZA, WYDZIAŁ FINANSOWY, 62-800 Kalisz, ul. T. Kościuszki 1a i „Opłata pobrana TAXE PERÇUE – POLOGNE Umowa z Pocztą Polską S.A. ID 441538/P” </t>
    </r>
    <r>
      <rPr>
        <sz val="10"/>
        <color indexed="10"/>
        <rFont val="Times New Roman"/>
        <family val="1"/>
      </rPr>
      <t>(realizacja do 10 stycznia 2023r.)</t>
    </r>
  </si>
  <si>
    <r>
      <t xml:space="preserve">Koperta biała 114x229 z blatu 90 gram z oknem prawym (45x90) w dolnym rogu koperty, klejona na mokro z klapkami bocznymi na zewnątrz, do maszyn kopertujących  z nadrukiem „ZA DOWODEM  DORĘCZENIA” , „TAJEMNICA SKARBOWA” oraz pieczątkami Urząd Miasta Kalisza, Wydział Finansowy, 62-800 Kalisz, ul. T. Kościuszki 1a </t>
    </r>
    <r>
      <rPr>
        <sz val="10"/>
        <color indexed="10"/>
        <rFont val="Times New Roman"/>
        <family val="1"/>
      </rPr>
      <t>(realizacja do 10 stycznia 2023r.)</t>
    </r>
  </si>
  <si>
    <r>
      <t xml:space="preserve">Karta wynagrodzeń pracownika dla jednostek budżetowych </t>
    </r>
    <r>
      <rPr>
        <sz val="10"/>
        <color indexed="10"/>
        <rFont val="Times New Roman"/>
        <family val="1"/>
      </rPr>
      <t>(realizacja do 10 stycznia 2023r.)</t>
    </r>
  </si>
  <si>
    <r>
      <t xml:space="preserve">Dowód wpłaty – pokwitowanie KP </t>
    </r>
    <r>
      <rPr>
        <sz val="10"/>
        <color indexed="10"/>
        <rFont val="Times New Roman"/>
        <family val="1"/>
      </rPr>
      <t>(realizacja do 10 stycznia 2023r.)</t>
    </r>
  </si>
  <si>
    <r>
      <t xml:space="preserve">Dowód wypłaty – pokwitowanie KW </t>
    </r>
    <r>
      <rPr>
        <sz val="10"/>
        <color indexed="10"/>
        <rFont val="Times New Roman"/>
        <family val="1"/>
      </rPr>
      <t>(realizacja do 10 stycznia 2023r.)</t>
    </r>
  </si>
  <si>
    <r>
      <t xml:space="preserve">Raport kasowy RK nr (w nim 50 kompletów- oryginał +kopia), format A4 </t>
    </r>
    <r>
      <rPr>
        <sz val="10"/>
        <color indexed="10"/>
        <rFont val="Times New Roman"/>
        <family val="1"/>
      </rPr>
      <t>(realizacja do 10 stycznia 2023r.)</t>
    </r>
  </si>
  <si>
    <r>
      <t xml:space="preserve"> Roczne karty ewidencji obecności w pracy </t>
    </r>
    <r>
      <rPr>
        <sz val="10"/>
        <color indexed="10"/>
        <rFont val="Times New Roman"/>
        <family val="1"/>
      </rPr>
      <t>(realizacja do 10 stycznia 2023r.)</t>
    </r>
  </si>
  <si>
    <r>
      <t>Karta drogowa SM/101</t>
    </r>
    <r>
      <rPr>
        <sz val="10"/>
        <color indexed="10"/>
        <rFont val="Times New Roman"/>
        <family val="1"/>
      </rPr>
      <t xml:space="preserve"> (realizacja do 10 stycznia 2023r.)</t>
    </r>
  </si>
  <si>
    <t>Formularz cenowy</t>
  </si>
  <si>
    <r>
      <t xml:space="preserve">Koperty białe (114x229 mm)  z blatu 90 gram, z oknem prawym (45x90) w dolnym rogu koperty, klejone na mokro z klapkami boc znymi na zewnątrz, do maszyn kopertujących z nadrukiem (ZA DOWODEM DORĘCZENIA oraz pieczątkami URZĄD MIASTA KALISZA, WYDZIAŁ ZARZĄDZANIA KRYZYSOWEGO I SPRAW OBRONNYCH, 62-800 KALISZ, UL. T. KOŚCIUSZKI 1A, tel. 62 7654 -436) </t>
    </r>
    <r>
      <rPr>
        <sz val="10"/>
        <color indexed="10"/>
        <rFont val="Times New Roman"/>
        <family val="1"/>
      </rPr>
      <t>(realizacja do 20 stycznia 2023r.)</t>
    </r>
  </si>
  <si>
    <r>
      <t xml:space="preserve">Książka orzeczeń lekarskich, format A4, 96 str. Symbol WK-11 </t>
    </r>
    <r>
      <rPr>
        <sz val="10"/>
        <color indexed="10"/>
        <rFont val="Times New Roman"/>
        <family val="1"/>
      </rPr>
      <t>(realizacja do 20 stycznia 2023r.)</t>
    </r>
  </si>
  <si>
    <r>
      <t xml:space="preserve">Bloczki opłaty targowej z tłoczonym wypukłym znakiem herbu Miasta Kalisza wymiar 16x6cm, w tym grzbiet o wym. 5x6 cm nominał 2 zł; seria "B" kolor brązowy, od numeru 00001 </t>
    </r>
    <r>
      <rPr>
        <sz val="10"/>
        <color indexed="10"/>
        <rFont val="Times New Roman"/>
        <family val="1"/>
      </rPr>
      <t>(realizacja do 30 stycznia 2023r.)</t>
    </r>
  </si>
  <si>
    <r>
      <t>Bloczki opłaty targowej z tłoczonym wypukłym znakiem herbu Miasta Kalisza wymiar 16x6cm, w tym grzbiet o wym. 5x6 cm nominał 2 zł; seria "B" kolor szary, od numeru 00001</t>
    </r>
    <r>
      <rPr>
        <sz val="10"/>
        <color indexed="10"/>
        <rFont val="Times New Roman"/>
        <family val="1"/>
      </rPr>
      <t xml:space="preserve"> (realizacja do 30 stycznia 2023r.)</t>
    </r>
  </si>
  <si>
    <r>
      <t xml:space="preserve">Bloczki opłaty targowej z tłoczonym wypukłym znakiem herbu Miasta Kalisza wymiar 16x6cm, w tym grzbiet o wym. 5x6 cm nominał 2 zł; seria "B" kolor niebieski, od numeru 00001  </t>
    </r>
    <r>
      <rPr>
        <sz val="10"/>
        <color indexed="10"/>
        <rFont val="Times New Roman"/>
        <family val="1"/>
      </rPr>
      <t>(realizacja do 30 stycznia 2023r.)</t>
    </r>
  </si>
  <si>
    <r>
      <t xml:space="preserve">Bloczki opłaty targowej z tłoczonym wypukłym znakiem herbu Miasta Kalisza wymiar 16x6cm, w tym grzbiet o wym. 5x6 cm nominał 2 zł; seria "B" kolor żółty, od numeru 00001 </t>
    </r>
    <r>
      <rPr>
        <sz val="10"/>
        <color indexed="10"/>
        <rFont val="Times New Roman"/>
        <family val="1"/>
      </rPr>
      <t>(realizacja do 30 stycznia 2023r.)</t>
    </r>
  </si>
  <si>
    <r>
      <t xml:space="preserve">Bloczki opłaty targowej z tłoczonym wypukłym znakiem herbu Miasta Kalisza wymiar 16x6cm, w tym grzbiet o wym. 5x6 cm nominał 2 zł; seria "B" kolor zielony, od numeru 00001 </t>
    </r>
    <r>
      <rPr>
        <sz val="10"/>
        <color indexed="10"/>
        <rFont val="Times New Roman"/>
        <family val="1"/>
      </rPr>
      <t>(realizacja do 30 stycznia 2023r.)</t>
    </r>
  </si>
  <si>
    <t>…………………………………………………</t>
  </si>
  <si>
    <t xml:space="preserve">/podpis/y, pieczątki osoby/osób upoważnionych 
do reprezentowania Wykonawcy/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</si>
</sst>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&quot;"/>
    <numFmt numFmtId="165" formatCode="#,##0.00&quot;     &quot;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  <font>
      <b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1" fillId="0" borderId="0" xfId="0" applyFont="1" applyFill="1" applyAlignment="1">
      <alignment wrapText="1"/>
    </xf>
    <xf numFmtId="164" fontId="52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51" fillId="0" borderId="0" xfId="0" applyFont="1" applyAlignment="1">
      <alignment/>
    </xf>
    <xf numFmtId="166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16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165" fontId="53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3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85">
      <selection activeCell="H106" sqref="H106"/>
    </sheetView>
  </sheetViews>
  <sheetFormatPr defaultColWidth="9.00390625" defaultRowHeight="12.75"/>
  <cols>
    <col min="2" max="2" width="7.125" style="0" customWidth="1"/>
    <col min="3" max="3" width="51.625" style="0" customWidth="1"/>
    <col min="4" max="4" width="17.375" style="0" customWidth="1"/>
    <col min="5" max="5" width="21.875" style="0" customWidth="1"/>
    <col min="6" max="6" width="20.375" style="0" customWidth="1"/>
    <col min="7" max="7" width="18.625" style="0" customWidth="1"/>
    <col min="8" max="8" width="18.875" style="0" customWidth="1"/>
    <col min="10" max="10" width="11.125" style="0" bestFit="1" customWidth="1"/>
  </cols>
  <sheetData>
    <row r="1" spans="1:8" ht="15.75">
      <c r="A1" s="4"/>
      <c r="B1" s="4"/>
      <c r="C1" s="3" t="s">
        <v>163</v>
      </c>
      <c r="D1" s="4"/>
      <c r="E1" s="4"/>
      <c r="F1" s="4"/>
      <c r="G1" s="4"/>
      <c r="H1" s="4"/>
    </row>
    <row r="2" spans="1:8" ht="12.75">
      <c r="A2" s="4"/>
      <c r="B2" s="29"/>
      <c r="C2" s="29"/>
      <c r="D2" s="4"/>
      <c r="E2" s="4"/>
      <c r="F2" s="4"/>
      <c r="G2" s="4"/>
      <c r="H2" s="4"/>
    </row>
    <row r="3" spans="1:8" ht="12.75" customHeight="1">
      <c r="A3" s="4"/>
      <c r="B3" s="5"/>
      <c r="C3" s="31" t="s">
        <v>174</v>
      </c>
      <c r="D3" s="32"/>
      <c r="E3" s="32"/>
      <c r="F3" s="32"/>
      <c r="G3" s="32"/>
      <c r="H3" s="4"/>
    </row>
    <row r="4" spans="1:8" ht="12.75" customHeight="1">
      <c r="A4" s="4"/>
      <c r="B4" s="4"/>
      <c r="C4" s="4"/>
      <c r="D4" s="6"/>
      <c r="E4" s="6"/>
      <c r="F4" s="6"/>
      <c r="G4" s="6"/>
      <c r="H4" s="4"/>
    </row>
    <row r="5" spans="1:8" ht="15">
      <c r="A5" s="4"/>
      <c r="B5" s="1"/>
      <c r="C5" s="1"/>
      <c r="D5" s="1"/>
      <c r="E5" s="1"/>
      <c r="F5" s="1"/>
      <c r="G5" s="1"/>
      <c r="H5" s="1"/>
    </row>
    <row r="6" spans="1:8" ht="57">
      <c r="A6" s="4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37.5" customHeight="1">
      <c r="A7" s="4"/>
      <c r="B7" s="11" t="s">
        <v>7</v>
      </c>
      <c r="C7" s="15" t="s">
        <v>11</v>
      </c>
      <c r="D7" s="13" t="s">
        <v>8</v>
      </c>
      <c r="E7" s="13">
        <v>80</v>
      </c>
      <c r="F7" s="13"/>
      <c r="G7" s="13">
        <f aca="true" t="shared" si="0" ref="G7:G43">E7*F7</f>
        <v>0</v>
      </c>
      <c r="H7" s="14">
        <f aca="true" t="shared" si="1" ref="H7:H43">G7*1.23</f>
        <v>0</v>
      </c>
    </row>
    <row r="8" spans="1:8" ht="30.75" customHeight="1">
      <c r="A8" s="4"/>
      <c r="B8" s="11" t="s">
        <v>9</v>
      </c>
      <c r="C8" s="15" t="s">
        <v>13</v>
      </c>
      <c r="D8" s="13" t="s">
        <v>8</v>
      </c>
      <c r="E8" s="13">
        <v>5</v>
      </c>
      <c r="F8" s="13"/>
      <c r="G8" s="13">
        <f t="shared" si="0"/>
        <v>0</v>
      </c>
      <c r="H8" s="14">
        <f t="shared" si="1"/>
        <v>0</v>
      </c>
    </row>
    <row r="9" spans="1:8" ht="98.25" customHeight="1">
      <c r="A9" s="4"/>
      <c r="B9" s="11" t="s">
        <v>10</v>
      </c>
      <c r="C9" s="15" t="s">
        <v>15</v>
      </c>
      <c r="D9" s="13" t="s">
        <v>8</v>
      </c>
      <c r="E9" s="13">
        <v>95</v>
      </c>
      <c r="F9" s="13"/>
      <c r="G9" s="13">
        <f t="shared" si="0"/>
        <v>0</v>
      </c>
      <c r="H9" s="14">
        <f t="shared" si="1"/>
        <v>0</v>
      </c>
    </row>
    <row r="10" spans="1:8" ht="37.5" customHeight="1">
      <c r="A10" s="4"/>
      <c r="B10" s="11" t="s">
        <v>12</v>
      </c>
      <c r="C10" s="15" t="s">
        <v>155</v>
      </c>
      <c r="D10" s="20" t="s">
        <v>8</v>
      </c>
      <c r="E10" s="20">
        <v>140</v>
      </c>
      <c r="F10" s="13"/>
      <c r="G10" s="20">
        <f t="shared" si="0"/>
        <v>0</v>
      </c>
      <c r="H10" s="25">
        <f t="shared" si="1"/>
        <v>0</v>
      </c>
    </row>
    <row r="11" spans="1:8" ht="37.5" customHeight="1">
      <c r="A11" s="4"/>
      <c r="B11" s="11" t="s">
        <v>14</v>
      </c>
      <c r="C11" s="15" t="s">
        <v>156</v>
      </c>
      <c r="D11" s="20" t="s">
        <v>8</v>
      </c>
      <c r="E11" s="20">
        <v>100</v>
      </c>
      <c r="F11" s="13"/>
      <c r="G11" s="20">
        <f t="shared" si="0"/>
        <v>0</v>
      </c>
      <c r="H11" s="25">
        <f t="shared" si="1"/>
        <v>0</v>
      </c>
    </row>
    <row r="12" spans="1:8" ht="30.75" customHeight="1">
      <c r="A12" s="4"/>
      <c r="B12" s="11" t="s">
        <v>16</v>
      </c>
      <c r="C12" s="19" t="s">
        <v>21</v>
      </c>
      <c r="D12" s="13" t="s">
        <v>8</v>
      </c>
      <c r="E12" s="13">
        <v>15</v>
      </c>
      <c r="F12" s="13"/>
      <c r="G12" s="13">
        <f t="shared" si="0"/>
        <v>0</v>
      </c>
      <c r="H12" s="14">
        <f t="shared" si="1"/>
        <v>0</v>
      </c>
    </row>
    <row r="13" spans="1:8" ht="15">
      <c r="A13" s="4"/>
      <c r="B13" s="11" t="s">
        <v>17</v>
      </c>
      <c r="C13" s="12" t="s">
        <v>24</v>
      </c>
      <c r="D13" s="13" t="s">
        <v>8</v>
      </c>
      <c r="E13" s="13">
        <v>20</v>
      </c>
      <c r="F13" s="13"/>
      <c r="G13" s="13">
        <f t="shared" si="0"/>
        <v>0</v>
      </c>
      <c r="H13" s="14">
        <f t="shared" si="1"/>
        <v>0</v>
      </c>
    </row>
    <row r="14" spans="1:8" ht="30.75" customHeight="1">
      <c r="A14" s="4"/>
      <c r="B14" s="11" t="s">
        <v>18</v>
      </c>
      <c r="C14" s="19" t="s">
        <v>29</v>
      </c>
      <c r="D14" s="20" t="s">
        <v>8</v>
      </c>
      <c r="E14" s="20">
        <v>5</v>
      </c>
      <c r="F14" s="13"/>
      <c r="G14" s="20">
        <f t="shared" si="0"/>
        <v>0</v>
      </c>
      <c r="H14" s="25">
        <f t="shared" si="1"/>
        <v>0</v>
      </c>
    </row>
    <row r="15" spans="1:8" ht="38.25" customHeight="1">
      <c r="A15" s="4"/>
      <c r="B15" s="11" t="s">
        <v>19</v>
      </c>
      <c r="C15" s="19" t="s">
        <v>31</v>
      </c>
      <c r="D15" s="13" t="s">
        <v>8</v>
      </c>
      <c r="E15" s="13">
        <v>4</v>
      </c>
      <c r="F15" s="13"/>
      <c r="G15" s="13">
        <f t="shared" si="0"/>
        <v>0</v>
      </c>
      <c r="H15" s="14">
        <f t="shared" si="1"/>
        <v>0</v>
      </c>
    </row>
    <row r="16" spans="1:8" ht="29.25" customHeight="1">
      <c r="A16" s="4"/>
      <c r="B16" s="11" t="s">
        <v>20</v>
      </c>
      <c r="C16" s="27" t="s">
        <v>33</v>
      </c>
      <c r="D16" s="13" t="s">
        <v>8</v>
      </c>
      <c r="E16" s="13">
        <v>15</v>
      </c>
      <c r="F16" s="13"/>
      <c r="G16" s="13">
        <f t="shared" si="0"/>
        <v>0</v>
      </c>
      <c r="H16" s="14">
        <f t="shared" si="1"/>
        <v>0</v>
      </c>
    </row>
    <row r="17" spans="1:8" ht="89.25">
      <c r="A17" s="4"/>
      <c r="B17" s="11" t="s">
        <v>22</v>
      </c>
      <c r="C17" s="19" t="s">
        <v>36</v>
      </c>
      <c r="D17" s="20" t="s">
        <v>8</v>
      </c>
      <c r="E17" s="20">
        <v>15</v>
      </c>
      <c r="F17" s="13"/>
      <c r="G17" s="20">
        <f t="shared" si="0"/>
        <v>0</v>
      </c>
      <c r="H17" s="25">
        <f t="shared" si="1"/>
        <v>0</v>
      </c>
    </row>
    <row r="18" spans="1:10" ht="62.25" customHeight="1">
      <c r="A18" s="4"/>
      <c r="B18" s="11" t="s">
        <v>23</v>
      </c>
      <c r="C18" s="19" t="s">
        <v>39</v>
      </c>
      <c r="D18" s="20" t="s">
        <v>8</v>
      </c>
      <c r="E18" s="20">
        <v>15</v>
      </c>
      <c r="F18" s="13"/>
      <c r="G18" s="20">
        <f t="shared" si="0"/>
        <v>0</v>
      </c>
      <c r="H18" s="25">
        <f t="shared" si="1"/>
        <v>0</v>
      </c>
      <c r="J18" s="10"/>
    </row>
    <row r="19" spans="1:8" ht="29.25" customHeight="1">
      <c r="A19" s="4"/>
      <c r="B19" s="11" t="s">
        <v>25</v>
      </c>
      <c r="C19" s="19" t="s">
        <v>142</v>
      </c>
      <c r="D19" s="13" t="s">
        <v>8</v>
      </c>
      <c r="E19" s="13">
        <v>80</v>
      </c>
      <c r="F19" s="13"/>
      <c r="G19" s="13">
        <f t="shared" si="0"/>
        <v>0</v>
      </c>
      <c r="H19" s="14">
        <f t="shared" si="1"/>
        <v>0</v>
      </c>
    </row>
    <row r="20" spans="1:10" ht="45.75" customHeight="1">
      <c r="A20" s="4"/>
      <c r="B20" s="11" t="s">
        <v>26</v>
      </c>
      <c r="C20" s="19" t="s">
        <v>146</v>
      </c>
      <c r="D20" s="13" t="s">
        <v>8</v>
      </c>
      <c r="E20" s="13">
        <v>5</v>
      </c>
      <c r="F20" s="13"/>
      <c r="G20" s="13">
        <f t="shared" si="0"/>
        <v>0</v>
      </c>
      <c r="H20" s="14">
        <f t="shared" si="1"/>
        <v>0</v>
      </c>
      <c r="J20" s="10"/>
    </row>
    <row r="21" spans="1:8" ht="26.25" customHeight="1">
      <c r="A21" s="4"/>
      <c r="B21" s="11" t="s">
        <v>28</v>
      </c>
      <c r="C21" s="19" t="s">
        <v>172</v>
      </c>
      <c r="D21" s="13" t="s">
        <v>8</v>
      </c>
      <c r="E21" s="13">
        <v>8</v>
      </c>
      <c r="F21" s="13"/>
      <c r="G21" s="13">
        <f t="shared" si="0"/>
        <v>0</v>
      </c>
      <c r="H21" s="14">
        <f t="shared" si="1"/>
        <v>0</v>
      </c>
    </row>
    <row r="22" spans="1:8" ht="30" customHeight="1">
      <c r="A22" s="4"/>
      <c r="B22" s="11" t="s">
        <v>30</v>
      </c>
      <c r="C22" s="26" t="s">
        <v>51</v>
      </c>
      <c r="D22" s="13" t="s">
        <v>128</v>
      </c>
      <c r="E22" s="13">
        <v>5</v>
      </c>
      <c r="F22" s="13"/>
      <c r="G22" s="13">
        <f t="shared" si="0"/>
        <v>0</v>
      </c>
      <c r="H22" s="14">
        <f t="shared" si="1"/>
        <v>0</v>
      </c>
    </row>
    <row r="23" spans="1:8" ht="25.5" customHeight="1">
      <c r="A23" s="4"/>
      <c r="B23" s="11" t="s">
        <v>32</v>
      </c>
      <c r="C23" s="19" t="s">
        <v>53</v>
      </c>
      <c r="D23" s="20" t="s">
        <v>8</v>
      </c>
      <c r="E23" s="20">
        <v>3</v>
      </c>
      <c r="F23" s="13"/>
      <c r="G23" s="20">
        <f t="shared" si="0"/>
        <v>0</v>
      </c>
      <c r="H23" s="25">
        <f t="shared" si="1"/>
        <v>0</v>
      </c>
    </row>
    <row r="24" spans="1:8" ht="26.25" customHeight="1">
      <c r="A24" s="4"/>
      <c r="B24" s="11" t="s">
        <v>34</v>
      </c>
      <c r="C24" s="19" t="s">
        <v>55</v>
      </c>
      <c r="D24" s="20" t="s">
        <v>8</v>
      </c>
      <c r="E24" s="20">
        <v>4</v>
      </c>
      <c r="F24" s="13"/>
      <c r="G24" s="20">
        <f t="shared" si="0"/>
        <v>0</v>
      </c>
      <c r="H24" s="25">
        <f t="shared" si="1"/>
        <v>0</v>
      </c>
    </row>
    <row r="25" spans="1:8" ht="66.75" customHeight="1">
      <c r="A25" s="4"/>
      <c r="B25" s="11" t="s">
        <v>35</v>
      </c>
      <c r="C25" s="19" t="s">
        <v>160</v>
      </c>
      <c r="D25" s="20" t="s">
        <v>8</v>
      </c>
      <c r="E25" s="20">
        <v>15</v>
      </c>
      <c r="F25" s="13"/>
      <c r="G25" s="20">
        <f t="shared" si="0"/>
        <v>0</v>
      </c>
      <c r="H25" s="25">
        <f t="shared" si="1"/>
        <v>0</v>
      </c>
    </row>
    <row r="26" spans="1:8" ht="24" customHeight="1">
      <c r="A26" s="4"/>
      <c r="B26" s="11" t="s">
        <v>37</v>
      </c>
      <c r="C26" s="19" t="s">
        <v>58</v>
      </c>
      <c r="D26" s="20" t="s">
        <v>8</v>
      </c>
      <c r="E26" s="20">
        <v>4</v>
      </c>
      <c r="F26" s="13"/>
      <c r="G26" s="20">
        <f t="shared" si="0"/>
        <v>0</v>
      </c>
      <c r="H26" s="25">
        <f t="shared" si="1"/>
        <v>0</v>
      </c>
    </row>
    <row r="27" spans="1:8" ht="41.25" customHeight="1">
      <c r="A27" s="4"/>
      <c r="B27" s="11" t="s">
        <v>38</v>
      </c>
      <c r="C27" s="19" t="s">
        <v>60</v>
      </c>
      <c r="D27" s="20" t="s">
        <v>8</v>
      </c>
      <c r="E27" s="20">
        <v>6</v>
      </c>
      <c r="F27" s="13"/>
      <c r="G27" s="20">
        <f t="shared" si="0"/>
        <v>0</v>
      </c>
      <c r="H27" s="25">
        <f t="shared" si="1"/>
        <v>0</v>
      </c>
    </row>
    <row r="28" spans="1:8" ht="45.75" customHeight="1">
      <c r="A28" s="4"/>
      <c r="B28" s="11" t="s">
        <v>40</v>
      </c>
      <c r="C28" s="19" t="s">
        <v>62</v>
      </c>
      <c r="D28" s="20" t="s">
        <v>8</v>
      </c>
      <c r="E28" s="20">
        <v>2</v>
      </c>
      <c r="F28" s="13"/>
      <c r="G28" s="20">
        <f t="shared" si="0"/>
        <v>0</v>
      </c>
      <c r="H28" s="25">
        <f t="shared" si="1"/>
        <v>0</v>
      </c>
    </row>
    <row r="29" spans="1:8" ht="49.5" customHeight="1">
      <c r="A29" s="4"/>
      <c r="B29" s="11" t="s">
        <v>152</v>
      </c>
      <c r="C29" s="19" t="s">
        <v>137</v>
      </c>
      <c r="D29" s="20" t="s">
        <v>8</v>
      </c>
      <c r="E29" s="20">
        <v>30</v>
      </c>
      <c r="F29" s="13"/>
      <c r="G29" s="20">
        <f t="shared" si="0"/>
        <v>0</v>
      </c>
      <c r="H29" s="25">
        <f t="shared" si="1"/>
        <v>0</v>
      </c>
    </row>
    <row r="30" spans="1:8" ht="54.75" customHeight="1">
      <c r="A30" s="4"/>
      <c r="B30" s="11" t="s">
        <v>41</v>
      </c>
      <c r="C30" s="19" t="s">
        <v>138</v>
      </c>
      <c r="D30" s="20" t="s">
        <v>8</v>
      </c>
      <c r="E30" s="20">
        <v>30</v>
      </c>
      <c r="F30" s="13"/>
      <c r="G30" s="20">
        <f t="shared" si="0"/>
        <v>0</v>
      </c>
      <c r="H30" s="25">
        <f t="shared" si="1"/>
        <v>0</v>
      </c>
    </row>
    <row r="31" spans="1:8" ht="54.75" customHeight="1">
      <c r="A31" s="4"/>
      <c r="B31" s="11" t="s">
        <v>43</v>
      </c>
      <c r="C31" s="19" t="s">
        <v>161</v>
      </c>
      <c r="D31" s="20" t="s">
        <v>8</v>
      </c>
      <c r="E31" s="20">
        <v>10</v>
      </c>
      <c r="F31" s="13"/>
      <c r="G31" s="20">
        <f t="shared" si="0"/>
        <v>0</v>
      </c>
      <c r="H31" s="25">
        <f t="shared" si="1"/>
        <v>0</v>
      </c>
    </row>
    <row r="32" spans="1:8" ht="45.75" customHeight="1">
      <c r="A32" s="4"/>
      <c r="B32" s="11" t="s">
        <v>44</v>
      </c>
      <c r="C32" s="19" t="s">
        <v>73</v>
      </c>
      <c r="D32" s="20" t="s">
        <v>8</v>
      </c>
      <c r="E32" s="20">
        <v>20</v>
      </c>
      <c r="F32" s="13"/>
      <c r="G32" s="20">
        <f t="shared" si="0"/>
        <v>0</v>
      </c>
      <c r="H32" s="25">
        <f t="shared" si="1"/>
        <v>0</v>
      </c>
    </row>
    <row r="33" spans="1:8" ht="25.5" customHeight="1">
      <c r="A33" s="4"/>
      <c r="B33" s="11" t="s">
        <v>45</v>
      </c>
      <c r="C33" s="19" t="s">
        <v>75</v>
      </c>
      <c r="D33" s="20" t="s">
        <v>8</v>
      </c>
      <c r="E33" s="20">
        <v>10</v>
      </c>
      <c r="F33" s="13"/>
      <c r="G33" s="20">
        <f t="shared" si="0"/>
        <v>0</v>
      </c>
      <c r="H33" s="25">
        <f t="shared" si="1"/>
        <v>0</v>
      </c>
    </row>
    <row r="34" spans="1:8" ht="38.25">
      <c r="A34" s="4"/>
      <c r="B34" s="11" t="s">
        <v>46</v>
      </c>
      <c r="C34" s="19" t="s">
        <v>77</v>
      </c>
      <c r="D34" s="20" t="s">
        <v>8</v>
      </c>
      <c r="E34" s="20">
        <v>10</v>
      </c>
      <c r="F34" s="13"/>
      <c r="G34" s="20">
        <f t="shared" si="0"/>
        <v>0</v>
      </c>
      <c r="H34" s="25">
        <f t="shared" si="1"/>
        <v>0</v>
      </c>
    </row>
    <row r="35" spans="1:8" ht="44.25" customHeight="1">
      <c r="A35" s="4"/>
      <c r="B35" s="11" t="s">
        <v>48</v>
      </c>
      <c r="C35" s="19" t="s">
        <v>79</v>
      </c>
      <c r="D35" s="20" t="s">
        <v>8</v>
      </c>
      <c r="E35" s="20">
        <v>10</v>
      </c>
      <c r="F35" s="13"/>
      <c r="G35" s="20">
        <f t="shared" si="0"/>
        <v>0</v>
      </c>
      <c r="H35" s="25">
        <f t="shared" si="1"/>
        <v>0</v>
      </c>
    </row>
    <row r="36" spans="1:8" ht="34.5" customHeight="1">
      <c r="A36" s="4"/>
      <c r="B36" s="11" t="s">
        <v>49</v>
      </c>
      <c r="C36" s="19" t="s">
        <v>81</v>
      </c>
      <c r="D36" s="20" t="s">
        <v>8</v>
      </c>
      <c r="E36" s="20">
        <v>10</v>
      </c>
      <c r="F36" s="13"/>
      <c r="G36" s="20">
        <f t="shared" si="0"/>
        <v>0</v>
      </c>
      <c r="H36" s="25">
        <f t="shared" si="1"/>
        <v>0</v>
      </c>
    </row>
    <row r="37" spans="1:8" ht="51" customHeight="1">
      <c r="A37" s="4"/>
      <c r="B37" s="11" t="s">
        <v>50</v>
      </c>
      <c r="C37" s="19" t="s">
        <v>164</v>
      </c>
      <c r="D37" s="20" t="s">
        <v>8</v>
      </c>
      <c r="E37" s="20">
        <v>20</v>
      </c>
      <c r="F37" s="13"/>
      <c r="G37" s="20">
        <f t="shared" si="0"/>
        <v>0</v>
      </c>
      <c r="H37" s="25">
        <f t="shared" si="1"/>
        <v>0</v>
      </c>
    </row>
    <row r="38" spans="1:8" ht="48.75" customHeight="1">
      <c r="A38" s="4"/>
      <c r="B38" s="11" t="s">
        <v>52</v>
      </c>
      <c r="C38" s="19" t="s">
        <v>165</v>
      </c>
      <c r="D38" s="20" t="s">
        <v>8</v>
      </c>
      <c r="E38" s="20">
        <v>77</v>
      </c>
      <c r="F38" s="13"/>
      <c r="G38" s="20">
        <f t="shared" si="0"/>
        <v>0</v>
      </c>
      <c r="H38" s="25">
        <f t="shared" si="1"/>
        <v>0</v>
      </c>
    </row>
    <row r="39" spans="1:8" ht="106.5" customHeight="1">
      <c r="A39" s="4"/>
      <c r="B39" s="11" t="s">
        <v>54</v>
      </c>
      <c r="C39" s="19" t="s">
        <v>166</v>
      </c>
      <c r="D39" s="20" t="s">
        <v>8</v>
      </c>
      <c r="E39" s="20">
        <v>80</v>
      </c>
      <c r="F39" s="13"/>
      <c r="G39" s="20">
        <f t="shared" si="0"/>
        <v>0</v>
      </c>
      <c r="H39" s="25">
        <f t="shared" si="1"/>
        <v>0</v>
      </c>
    </row>
    <row r="40" spans="1:8" ht="67.5" customHeight="1">
      <c r="A40" s="4"/>
      <c r="B40" s="11" t="s">
        <v>56</v>
      </c>
      <c r="C40" s="19" t="s">
        <v>139</v>
      </c>
      <c r="D40" s="20" t="s">
        <v>8</v>
      </c>
      <c r="E40" s="20">
        <v>65</v>
      </c>
      <c r="F40" s="13"/>
      <c r="G40" s="20">
        <f t="shared" si="0"/>
        <v>0</v>
      </c>
      <c r="H40" s="25">
        <f t="shared" si="1"/>
        <v>0</v>
      </c>
    </row>
    <row r="41" spans="1:8" ht="58.5" customHeight="1">
      <c r="A41" s="4"/>
      <c r="B41" s="11" t="s">
        <v>57</v>
      </c>
      <c r="C41" s="19" t="s">
        <v>140</v>
      </c>
      <c r="D41" s="20" t="s">
        <v>8</v>
      </c>
      <c r="E41" s="20">
        <v>50</v>
      </c>
      <c r="F41" s="13"/>
      <c r="G41" s="20">
        <f t="shared" si="0"/>
        <v>0</v>
      </c>
      <c r="H41" s="25">
        <f t="shared" si="1"/>
        <v>0</v>
      </c>
    </row>
    <row r="42" spans="1:8" ht="91.5" customHeight="1">
      <c r="A42" s="4"/>
      <c r="B42" s="11" t="s">
        <v>59</v>
      </c>
      <c r="C42" s="19" t="s">
        <v>167</v>
      </c>
      <c r="D42" s="20" t="s">
        <v>94</v>
      </c>
      <c r="E42" s="20">
        <v>520</v>
      </c>
      <c r="F42" s="13"/>
      <c r="G42" s="20">
        <f t="shared" si="0"/>
        <v>0</v>
      </c>
      <c r="H42" s="25">
        <f t="shared" si="1"/>
        <v>0</v>
      </c>
    </row>
    <row r="43" spans="1:8" ht="63.75">
      <c r="A43" s="4"/>
      <c r="B43" s="11" t="s">
        <v>61</v>
      </c>
      <c r="C43" s="19" t="s">
        <v>96</v>
      </c>
      <c r="D43" s="20" t="s">
        <v>8</v>
      </c>
      <c r="E43" s="20">
        <v>20</v>
      </c>
      <c r="F43" s="13"/>
      <c r="G43" s="20">
        <f t="shared" si="0"/>
        <v>0</v>
      </c>
      <c r="H43" s="25">
        <f t="shared" si="1"/>
        <v>0</v>
      </c>
    </row>
    <row r="44" spans="1:8" ht="80.25" customHeight="1">
      <c r="A44" s="4"/>
      <c r="B44" s="11" t="s">
        <v>63</v>
      </c>
      <c r="C44" s="19" t="s">
        <v>136</v>
      </c>
      <c r="D44" s="20" t="s">
        <v>8</v>
      </c>
      <c r="E44" s="20">
        <v>5</v>
      </c>
      <c r="F44" s="13"/>
      <c r="G44" s="20">
        <f aca="true" t="shared" si="2" ref="G44:G58">E44*F44</f>
        <v>0</v>
      </c>
      <c r="H44" s="25">
        <f aca="true" t="shared" si="3" ref="H44:H90">G44*1.23</f>
        <v>0</v>
      </c>
    </row>
    <row r="45" spans="1:8" ht="63.75" customHeight="1">
      <c r="A45" s="4"/>
      <c r="B45" s="11" t="s">
        <v>64</v>
      </c>
      <c r="C45" s="15" t="s">
        <v>157</v>
      </c>
      <c r="D45" s="13" t="s">
        <v>8</v>
      </c>
      <c r="E45" s="13">
        <v>10</v>
      </c>
      <c r="F45" s="13"/>
      <c r="G45" s="13">
        <f t="shared" si="2"/>
        <v>0</v>
      </c>
      <c r="H45" s="14">
        <f t="shared" si="3"/>
        <v>0</v>
      </c>
    </row>
    <row r="46" spans="1:8" ht="66.75" customHeight="1">
      <c r="A46" s="4"/>
      <c r="B46" s="11" t="s">
        <v>65</v>
      </c>
      <c r="C46" s="19" t="s">
        <v>141</v>
      </c>
      <c r="D46" s="20" t="s">
        <v>8</v>
      </c>
      <c r="E46" s="20">
        <v>10</v>
      </c>
      <c r="F46" s="13"/>
      <c r="G46" s="20">
        <f t="shared" si="2"/>
        <v>0</v>
      </c>
      <c r="H46" s="25">
        <f t="shared" si="3"/>
        <v>0</v>
      </c>
    </row>
    <row r="47" spans="1:8" ht="75" customHeight="1">
      <c r="A47" s="4"/>
      <c r="B47" s="11" t="s">
        <v>66</v>
      </c>
      <c r="C47" s="19" t="s">
        <v>158</v>
      </c>
      <c r="D47" s="20" t="s">
        <v>8</v>
      </c>
      <c r="E47" s="20">
        <v>10</v>
      </c>
      <c r="F47" s="13"/>
      <c r="G47" s="20">
        <f t="shared" si="2"/>
        <v>0</v>
      </c>
      <c r="H47" s="25">
        <f t="shared" si="3"/>
        <v>0</v>
      </c>
    </row>
    <row r="48" spans="1:8" ht="68.25" customHeight="1">
      <c r="A48" s="4"/>
      <c r="B48" s="11" t="s">
        <v>67</v>
      </c>
      <c r="C48" s="19" t="s">
        <v>177</v>
      </c>
      <c r="D48" s="20" t="s">
        <v>159</v>
      </c>
      <c r="E48" s="13">
        <v>130</v>
      </c>
      <c r="F48" s="13"/>
      <c r="G48" s="13">
        <f t="shared" si="2"/>
        <v>0</v>
      </c>
      <c r="H48" s="13">
        <f t="shared" si="3"/>
        <v>0</v>
      </c>
    </row>
    <row r="49" spans="1:8" ht="52.5" customHeight="1">
      <c r="A49" s="4"/>
      <c r="B49" s="11" t="s">
        <v>68</v>
      </c>
      <c r="C49" s="19" t="s">
        <v>178</v>
      </c>
      <c r="D49" s="20" t="s">
        <v>159</v>
      </c>
      <c r="E49" s="13">
        <v>100</v>
      </c>
      <c r="F49" s="13"/>
      <c r="G49" s="13">
        <f t="shared" si="2"/>
        <v>0</v>
      </c>
      <c r="H49" s="13">
        <f t="shared" si="3"/>
        <v>0</v>
      </c>
    </row>
    <row r="50" spans="1:8" ht="54" customHeight="1">
      <c r="A50" s="4"/>
      <c r="B50" s="11" t="s">
        <v>69</v>
      </c>
      <c r="C50" s="19" t="s">
        <v>179</v>
      </c>
      <c r="D50" s="20" t="s">
        <v>159</v>
      </c>
      <c r="E50" s="13">
        <v>150</v>
      </c>
      <c r="F50" s="13"/>
      <c r="G50" s="13">
        <f t="shared" si="2"/>
        <v>0</v>
      </c>
      <c r="H50" s="13">
        <f t="shared" si="3"/>
        <v>0</v>
      </c>
    </row>
    <row r="51" spans="1:8" ht="45.75" customHeight="1">
      <c r="A51" s="4"/>
      <c r="B51" s="11" t="s">
        <v>70</v>
      </c>
      <c r="C51" s="19" t="s">
        <v>180</v>
      </c>
      <c r="D51" s="20" t="s">
        <v>159</v>
      </c>
      <c r="E51" s="13">
        <v>200</v>
      </c>
      <c r="F51" s="13"/>
      <c r="G51" s="13">
        <f t="shared" si="2"/>
        <v>0</v>
      </c>
      <c r="H51" s="13">
        <f t="shared" si="3"/>
        <v>0</v>
      </c>
    </row>
    <row r="52" spans="1:8" ht="53.25" customHeight="1">
      <c r="A52" s="4"/>
      <c r="B52" s="11" t="s">
        <v>71</v>
      </c>
      <c r="C52" s="19" t="s">
        <v>181</v>
      </c>
      <c r="D52" s="20" t="s">
        <v>159</v>
      </c>
      <c r="E52" s="13">
        <v>100</v>
      </c>
      <c r="F52" s="13"/>
      <c r="G52" s="13">
        <f t="shared" si="2"/>
        <v>0</v>
      </c>
      <c r="H52" s="13">
        <f t="shared" si="3"/>
        <v>0</v>
      </c>
    </row>
    <row r="53" spans="1:8" ht="38.25" customHeight="1">
      <c r="A53" s="4"/>
      <c r="B53" s="11" t="s">
        <v>72</v>
      </c>
      <c r="C53" s="15" t="s">
        <v>168</v>
      </c>
      <c r="D53" s="13" t="s">
        <v>8</v>
      </c>
      <c r="E53" s="13">
        <v>12</v>
      </c>
      <c r="F53" s="13"/>
      <c r="G53" s="13">
        <f t="shared" si="2"/>
        <v>0</v>
      </c>
      <c r="H53" s="14">
        <f t="shared" si="3"/>
        <v>0</v>
      </c>
    </row>
    <row r="54" spans="1:8" ht="38.25" customHeight="1">
      <c r="A54" s="4"/>
      <c r="B54" s="11" t="s">
        <v>74</v>
      </c>
      <c r="C54" s="12" t="s">
        <v>169</v>
      </c>
      <c r="D54" s="13" t="s">
        <v>42</v>
      </c>
      <c r="E54" s="13">
        <v>3</v>
      </c>
      <c r="F54" s="13"/>
      <c r="G54" s="13">
        <f t="shared" si="2"/>
        <v>0</v>
      </c>
      <c r="H54" s="14">
        <f t="shared" si="3"/>
        <v>0</v>
      </c>
    </row>
    <row r="55" spans="1:8" ht="38.25" customHeight="1">
      <c r="A55" s="4"/>
      <c r="B55" s="11" t="s">
        <v>76</v>
      </c>
      <c r="C55" s="12" t="s">
        <v>170</v>
      </c>
      <c r="D55" s="13" t="s">
        <v>42</v>
      </c>
      <c r="E55" s="13">
        <v>2</v>
      </c>
      <c r="F55" s="13"/>
      <c r="G55" s="13">
        <f t="shared" si="2"/>
        <v>0</v>
      </c>
      <c r="H55" s="14">
        <f t="shared" si="3"/>
        <v>0</v>
      </c>
    </row>
    <row r="56" spans="1:8" ht="25.5">
      <c r="A56" s="4"/>
      <c r="B56" s="11" t="s">
        <v>78</v>
      </c>
      <c r="C56" s="15" t="s">
        <v>171</v>
      </c>
      <c r="D56" s="13" t="s">
        <v>42</v>
      </c>
      <c r="E56" s="13">
        <v>2</v>
      </c>
      <c r="F56" s="13"/>
      <c r="G56" s="13">
        <f t="shared" si="2"/>
        <v>0</v>
      </c>
      <c r="H56" s="14">
        <f t="shared" si="3"/>
        <v>0</v>
      </c>
    </row>
    <row r="57" spans="1:8" ht="93.75" customHeight="1">
      <c r="A57" s="4"/>
      <c r="B57" s="11" t="s">
        <v>80</v>
      </c>
      <c r="C57" s="19" t="s">
        <v>175</v>
      </c>
      <c r="D57" s="20" t="s">
        <v>8</v>
      </c>
      <c r="E57" s="21">
        <v>5</v>
      </c>
      <c r="F57" s="13"/>
      <c r="G57" s="13">
        <f>E57*F57</f>
        <v>0</v>
      </c>
      <c r="H57" s="14">
        <f>G57*1.23</f>
        <v>0</v>
      </c>
    </row>
    <row r="58" spans="1:8" ht="25.5">
      <c r="A58" s="4"/>
      <c r="B58" s="11" t="s">
        <v>82</v>
      </c>
      <c r="C58" s="19" t="s">
        <v>176</v>
      </c>
      <c r="D58" s="20" t="s">
        <v>27</v>
      </c>
      <c r="E58" s="21">
        <v>2</v>
      </c>
      <c r="F58" s="13"/>
      <c r="G58" s="13">
        <f t="shared" si="2"/>
        <v>0</v>
      </c>
      <c r="H58" s="14">
        <f>G58*1.23</f>
        <v>0</v>
      </c>
    </row>
    <row r="59" spans="1:8" ht="63.75" customHeight="1">
      <c r="A59" s="4"/>
      <c r="B59" s="11" t="s">
        <v>83</v>
      </c>
      <c r="C59" s="19" t="s">
        <v>144</v>
      </c>
      <c r="D59" s="20" t="s">
        <v>8</v>
      </c>
      <c r="E59" s="21">
        <v>2</v>
      </c>
      <c r="F59" s="13"/>
      <c r="G59" s="13">
        <f>E57*F59</f>
        <v>0</v>
      </c>
      <c r="H59" s="14">
        <f t="shared" si="3"/>
        <v>0</v>
      </c>
    </row>
    <row r="60" spans="1:8" ht="30.75" customHeight="1">
      <c r="A60" s="4"/>
      <c r="B60" s="11" t="s">
        <v>84</v>
      </c>
      <c r="C60" s="12" t="s">
        <v>47</v>
      </c>
      <c r="D60" s="13" t="s">
        <v>8</v>
      </c>
      <c r="E60" s="13">
        <v>150</v>
      </c>
      <c r="F60" s="13"/>
      <c r="G60" s="13">
        <f>E60*F60</f>
        <v>0</v>
      </c>
      <c r="H60" s="14">
        <f>G60*1.23</f>
        <v>0</v>
      </c>
    </row>
    <row r="61" spans="1:8" ht="27.75" customHeight="1">
      <c r="A61" s="4"/>
      <c r="B61" s="11" t="s">
        <v>85</v>
      </c>
      <c r="C61" s="19" t="s">
        <v>173</v>
      </c>
      <c r="D61" s="20" t="s">
        <v>27</v>
      </c>
      <c r="E61" s="21">
        <v>251</v>
      </c>
      <c r="F61" s="13"/>
      <c r="G61" s="13">
        <f>E61*F61</f>
        <v>0</v>
      </c>
      <c r="H61" s="14">
        <f>G61*1.23</f>
        <v>0</v>
      </c>
    </row>
    <row r="62" spans="1:8" ht="36.75" customHeight="1">
      <c r="A62" s="4"/>
      <c r="B62" s="11" t="s">
        <v>86</v>
      </c>
      <c r="C62" s="19" t="s">
        <v>151</v>
      </c>
      <c r="D62" s="20" t="s">
        <v>27</v>
      </c>
      <c r="E62" s="21">
        <v>50</v>
      </c>
      <c r="F62" s="13"/>
      <c r="G62" s="13">
        <f>E62*F62</f>
        <v>0</v>
      </c>
      <c r="H62" s="14">
        <f>G62*1.23</f>
        <v>0</v>
      </c>
    </row>
    <row r="63" spans="1:8" ht="25.5" customHeight="1">
      <c r="A63" s="4"/>
      <c r="B63" s="11" t="s">
        <v>87</v>
      </c>
      <c r="C63" s="12" t="s">
        <v>108</v>
      </c>
      <c r="D63" s="13" t="s">
        <v>8</v>
      </c>
      <c r="E63" s="13">
        <v>20</v>
      </c>
      <c r="F63" s="13"/>
      <c r="G63" s="13">
        <f aca="true" t="shared" si="4" ref="G63:G89">E63*F63</f>
        <v>0</v>
      </c>
      <c r="H63" s="14">
        <f t="shared" si="3"/>
        <v>0</v>
      </c>
    </row>
    <row r="64" spans="1:8" ht="23.25" customHeight="1">
      <c r="A64" s="4"/>
      <c r="B64" s="11" t="s">
        <v>88</v>
      </c>
      <c r="C64" s="12" t="s">
        <v>129</v>
      </c>
      <c r="D64" s="13" t="s">
        <v>8</v>
      </c>
      <c r="E64" s="13">
        <v>30</v>
      </c>
      <c r="F64" s="13"/>
      <c r="G64" s="13">
        <f t="shared" si="4"/>
        <v>0</v>
      </c>
      <c r="H64" s="14">
        <f t="shared" si="3"/>
        <v>0</v>
      </c>
    </row>
    <row r="65" spans="1:8" ht="25.5" customHeight="1">
      <c r="A65" s="4"/>
      <c r="B65" s="11" t="s">
        <v>89</v>
      </c>
      <c r="C65" s="12" t="s">
        <v>130</v>
      </c>
      <c r="D65" s="13" t="s">
        <v>8</v>
      </c>
      <c r="E65" s="13">
        <v>5</v>
      </c>
      <c r="F65" s="13"/>
      <c r="G65" s="13">
        <f t="shared" si="4"/>
        <v>0</v>
      </c>
      <c r="H65" s="14">
        <f t="shared" si="3"/>
        <v>0</v>
      </c>
    </row>
    <row r="66" spans="1:8" ht="28.5" customHeight="1">
      <c r="A66" s="4"/>
      <c r="B66" s="11" t="s">
        <v>90</v>
      </c>
      <c r="C66" s="12" t="s">
        <v>110</v>
      </c>
      <c r="D66" s="13" t="s">
        <v>8</v>
      </c>
      <c r="E66" s="13">
        <v>3</v>
      </c>
      <c r="F66" s="13"/>
      <c r="G66" s="13">
        <f t="shared" si="4"/>
        <v>0</v>
      </c>
      <c r="H66" s="14">
        <f t="shared" si="3"/>
        <v>0</v>
      </c>
    </row>
    <row r="67" spans="1:8" ht="27" customHeight="1">
      <c r="A67" s="4"/>
      <c r="B67" s="11" t="s">
        <v>91</v>
      </c>
      <c r="C67" s="12" t="s">
        <v>111</v>
      </c>
      <c r="D67" s="13" t="s">
        <v>8</v>
      </c>
      <c r="E67" s="13">
        <v>5</v>
      </c>
      <c r="F67" s="13"/>
      <c r="G67" s="13">
        <f t="shared" si="4"/>
        <v>0</v>
      </c>
      <c r="H67" s="14">
        <f t="shared" si="3"/>
        <v>0</v>
      </c>
    </row>
    <row r="68" spans="1:8" ht="28.5" customHeight="1">
      <c r="A68" s="4"/>
      <c r="B68" s="11" t="s">
        <v>92</v>
      </c>
      <c r="C68" s="15" t="s">
        <v>113</v>
      </c>
      <c r="D68" s="13" t="s">
        <v>8</v>
      </c>
      <c r="E68" s="13">
        <v>50</v>
      </c>
      <c r="F68" s="13"/>
      <c r="G68" s="13">
        <f t="shared" si="4"/>
        <v>0</v>
      </c>
      <c r="H68" s="14">
        <f t="shared" si="3"/>
        <v>0</v>
      </c>
    </row>
    <row r="69" spans="1:8" ht="27.75" customHeight="1">
      <c r="A69" s="4"/>
      <c r="B69" s="11" t="s">
        <v>93</v>
      </c>
      <c r="C69" s="15" t="s">
        <v>115</v>
      </c>
      <c r="D69" s="13" t="s">
        <v>8</v>
      </c>
      <c r="E69" s="13">
        <v>4</v>
      </c>
      <c r="F69" s="13"/>
      <c r="G69" s="13">
        <f t="shared" si="4"/>
        <v>0</v>
      </c>
      <c r="H69" s="14">
        <f t="shared" si="3"/>
        <v>0</v>
      </c>
    </row>
    <row r="70" spans="1:8" ht="29.25" customHeight="1">
      <c r="A70" s="4"/>
      <c r="B70" s="11" t="s">
        <v>95</v>
      </c>
      <c r="C70" s="12" t="s">
        <v>118</v>
      </c>
      <c r="D70" s="13" t="s">
        <v>8</v>
      </c>
      <c r="E70" s="13">
        <v>25</v>
      </c>
      <c r="F70" s="13"/>
      <c r="G70" s="13">
        <f t="shared" si="4"/>
        <v>0</v>
      </c>
      <c r="H70" s="14">
        <f t="shared" si="3"/>
        <v>0</v>
      </c>
    </row>
    <row r="71" spans="1:8" ht="29.25" customHeight="1">
      <c r="A71" s="4"/>
      <c r="B71" s="11" t="s">
        <v>97</v>
      </c>
      <c r="C71" s="12" t="s">
        <v>120</v>
      </c>
      <c r="D71" s="13" t="s">
        <v>8</v>
      </c>
      <c r="E71" s="13">
        <v>5</v>
      </c>
      <c r="F71" s="13"/>
      <c r="G71" s="13">
        <f t="shared" si="4"/>
        <v>0</v>
      </c>
      <c r="H71" s="14">
        <f t="shared" si="3"/>
        <v>0</v>
      </c>
    </row>
    <row r="72" spans="1:8" ht="21.75" customHeight="1">
      <c r="A72" s="4"/>
      <c r="B72" s="11" t="s">
        <v>98</v>
      </c>
      <c r="C72" s="12" t="s">
        <v>148</v>
      </c>
      <c r="D72" s="13" t="s">
        <v>128</v>
      </c>
      <c r="E72" s="13">
        <v>5</v>
      </c>
      <c r="F72" s="13"/>
      <c r="G72" s="13">
        <f t="shared" si="4"/>
        <v>0</v>
      </c>
      <c r="H72" s="14">
        <f t="shared" si="3"/>
        <v>0</v>
      </c>
    </row>
    <row r="73" spans="1:8" ht="29.25" customHeight="1">
      <c r="A73" s="4"/>
      <c r="B73" s="11" t="s">
        <v>99</v>
      </c>
      <c r="C73" s="16" t="s">
        <v>121</v>
      </c>
      <c r="D73" s="13" t="s">
        <v>94</v>
      </c>
      <c r="E73" s="13">
        <v>4</v>
      </c>
      <c r="F73" s="13"/>
      <c r="G73" s="13">
        <f>E73*F73</f>
        <v>0</v>
      </c>
      <c r="H73" s="14">
        <f>G73*1.23</f>
        <v>0</v>
      </c>
    </row>
    <row r="74" spans="1:8" ht="21.75" customHeight="1">
      <c r="A74" s="4"/>
      <c r="B74" s="11" t="s">
        <v>100</v>
      </c>
      <c r="C74" s="16" t="s">
        <v>149</v>
      </c>
      <c r="D74" s="13" t="s">
        <v>94</v>
      </c>
      <c r="E74" s="13">
        <v>2</v>
      </c>
      <c r="F74" s="13"/>
      <c r="G74" s="13">
        <f>E74*F74</f>
        <v>0</v>
      </c>
      <c r="H74" s="14">
        <f>G74*1.23</f>
        <v>0</v>
      </c>
    </row>
    <row r="75" spans="1:8" ht="23.25" customHeight="1">
      <c r="A75" s="4"/>
      <c r="B75" s="11" t="s">
        <v>101</v>
      </c>
      <c r="C75" s="16" t="s">
        <v>122</v>
      </c>
      <c r="D75" s="13" t="s">
        <v>94</v>
      </c>
      <c r="E75" s="13">
        <v>4</v>
      </c>
      <c r="F75" s="13"/>
      <c r="G75" s="13">
        <f t="shared" si="4"/>
        <v>0</v>
      </c>
      <c r="H75" s="14">
        <f t="shared" si="3"/>
        <v>0</v>
      </c>
    </row>
    <row r="76" spans="1:8" ht="23.25" customHeight="1">
      <c r="A76" s="4"/>
      <c r="B76" s="11" t="s">
        <v>102</v>
      </c>
      <c r="C76" s="16" t="s">
        <v>131</v>
      </c>
      <c r="D76" s="13" t="s">
        <v>94</v>
      </c>
      <c r="E76" s="13">
        <v>10</v>
      </c>
      <c r="F76" s="13"/>
      <c r="G76" s="13">
        <f>E76*F76</f>
        <v>0</v>
      </c>
      <c r="H76" s="14">
        <f>G76*1.23</f>
        <v>0</v>
      </c>
    </row>
    <row r="77" spans="1:8" ht="27.75" customHeight="1">
      <c r="A77" s="4"/>
      <c r="B77" s="11" t="s">
        <v>103</v>
      </c>
      <c r="C77" s="16" t="s">
        <v>150</v>
      </c>
      <c r="D77" s="13" t="s">
        <v>94</v>
      </c>
      <c r="E77" s="13">
        <v>3</v>
      </c>
      <c r="F77" s="13"/>
      <c r="G77" s="13">
        <f>E77*F77</f>
        <v>0</v>
      </c>
      <c r="H77" s="14">
        <f>G77*1.23</f>
        <v>0</v>
      </c>
    </row>
    <row r="78" spans="1:8" ht="27.75" customHeight="1">
      <c r="A78" s="4"/>
      <c r="B78" s="11" t="s">
        <v>104</v>
      </c>
      <c r="C78" s="12" t="s">
        <v>162</v>
      </c>
      <c r="D78" s="13" t="s">
        <v>8</v>
      </c>
      <c r="E78" s="13">
        <v>10</v>
      </c>
      <c r="F78" s="13"/>
      <c r="G78" s="13">
        <f>E78*F78</f>
        <v>0</v>
      </c>
      <c r="H78" s="14">
        <f>G78*1.23</f>
        <v>0</v>
      </c>
    </row>
    <row r="79" spans="1:8" ht="38.25">
      <c r="A79" s="4"/>
      <c r="B79" s="11" t="s">
        <v>105</v>
      </c>
      <c r="C79" s="15" t="s">
        <v>133</v>
      </c>
      <c r="D79" s="13" t="s">
        <v>8</v>
      </c>
      <c r="E79" s="13">
        <v>8</v>
      </c>
      <c r="F79" s="13"/>
      <c r="G79" s="13">
        <f t="shared" si="4"/>
        <v>0</v>
      </c>
      <c r="H79" s="14">
        <f t="shared" si="3"/>
        <v>0</v>
      </c>
    </row>
    <row r="80" spans="1:8" ht="28.5" customHeight="1">
      <c r="A80" s="4"/>
      <c r="B80" s="11" t="s">
        <v>106</v>
      </c>
      <c r="C80" s="22" t="s">
        <v>145</v>
      </c>
      <c r="D80" s="23" t="s">
        <v>8</v>
      </c>
      <c r="E80" s="13">
        <v>16</v>
      </c>
      <c r="F80" s="13"/>
      <c r="G80" s="13">
        <f t="shared" si="4"/>
        <v>0</v>
      </c>
      <c r="H80" s="14">
        <f t="shared" si="3"/>
        <v>0</v>
      </c>
    </row>
    <row r="81" spans="1:8" ht="27.75" customHeight="1">
      <c r="A81" s="4"/>
      <c r="B81" s="11" t="s">
        <v>107</v>
      </c>
      <c r="C81" s="22" t="s">
        <v>132</v>
      </c>
      <c r="D81" s="23" t="s">
        <v>8</v>
      </c>
      <c r="E81" s="13">
        <v>8</v>
      </c>
      <c r="F81" s="13"/>
      <c r="G81" s="13">
        <f t="shared" si="4"/>
        <v>0</v>
      </c>
      <c r="H81" s="14">
        <f t="shared" si="3"/>
        <v>0</v>
      </c>
    </row>
    <row r="82" spans="1:8" ht="30.75" customHeight="1">
      <c r="A82" s="4"/>
      <c r="B82" s="11" t="s">
        <v>109</v>
      </c>
      <c r="C82" s="24" t="s">
        <v>143</v>
      </c>
      <c r="D82" s="23" t="s">
        <v>8</v>
      </c>
      <c r="E82" s="13">
        <v>4</v>
      </c>
      <c r="F82" s="13"/>
      <c r="G82" s="13">
        <f t="shared" si="4"/>
        <v>0</v>
      </c>
      <c r="H82" s="14">
        <f t="shared" si="3"/>
        <v>0</v>
      </c>
    </row>
    <row r="83" spans="1:8" ht="30.75" customHeight="1">
      <c r="A83" s="4"/>
      <c r="B83" s="11" t="s">
        <v>153</v>
      </c>
      <c r="C83" s="26" t="s">
        <v>123</v>
      </c>
      <c r="D83" s="13" t="s">
        <v>8</v>
      </c>
      <c r="E83" s="13">
        <v>10</v>
      </c>
      <c r="F83" s="13"/>
      <c r="G83" s="13">
        <f t="shared" si="4"/>
        <v>0</v>
      </c>
      <c r="H83" s="14">
        <f t="shared" si="3"/>
        <v>0</v>
      </c>
    </row>
    <row r="84" spans="1:8" ht="30.75" customHeight="1">
      <c r="A84" s="4"/>
      <c r="B84" s="11" t="s">
        <v>112</v>
      </c>
      <c r="C84" s="26" t="s">
        <v>124</v>
      </c>
      <c r="D84" s="13" t="s">
        <v>8</v>
      </c>
      <c r="E84" s="13">
        <v>10</v>
      </c>
      <c r="F84" s="13"/>
      <c r="G84" s="13">
        <f t="shared" si="4"/>
        <v>0</v>
      </c>
      <c r="H84" s="14">
        <f t="shared" si="3"/>
        <v>0</v>
      </c>
    </row>
    <row r="85" spans="1:8" ht="30.75" customHeight="1">
      <c r="A85" s="4"/>
      <c r="B85" s="11" t="s">
        <v>154</v>
      </c>
      <c r="C85" s="26" t="s">
        <v>134</v>
      </c>
      <c r="D85" s="13" t="s">
        <v>94</v>
      </c>
      <c r="E85" s="13">
        <v>5</v>
      </c>
      <c r="F85" s="13"/>
      <c r="G85" s="13">
        <f t="shared" si="4"/>
        <v>0</v>
      </c>
      <c r="H85" s="14">
        <f t="shared" si="3"/>
        <v>0</v>
      </c>
    </row>
    <row r="86" spans="1:8" ht="30.75" customHeight="1">
      <c r="A86" s="4"/>
      <c r="B86" s="11" t="s">
        <v>114</v>
      </c>
      <c r="C86" s="26" t="s">
        <v>135</v>
      </c>
      <c r="D86" s="13" t="s">
        <v>8</v>
      </c>
      <c r="E86" s="13">
        <v>4</v>
      </c>
      <c r="F86" s="13"/>
      <c r="G86" s="13">
        <f t="shared" si="4"/>
        <v>0</v>
      </c>
      <c r="H86" s="14">
        <f t="shared" si="3"/>
        <v>0</v>
      </c>
    </row>
    <row r="87" spans="1:8" ht="30.75" customHeight="1">
      <c r="A87" s="4"/>
      <c r="B87" s="11" t="s">
        <v>116</v>
      </c>
      <c r="C87" s="26" t="s">
        <v>125</v>
      </c>
      <c r="D87" s="13" t="s">
        <v>8</v>
      </c>
      <c r="E87" s="13">
        <v>20</v>
      </c>
      <c r="F87" s="13"/>
      <c r="G87" s="13">
        <f t="shared" si="4"/>
        <v>0</v>
      </c>
      <c r="H87" s="14">
        <f t="shared" si="3"/>
        <v>0</v>
      </c>
    </row>
    <row r="88" spans="1:8" ht="30.75" customHeight="1">
      <c r="A88" s="4"/>
      <c r="B88" s="11" t="s">
        <v>117</v>
      </c>
      <c r="C88" s="26" t="s">
        <v>126</v>
      </c>
      <c r="D88" s="13" t="s">
        <v>8</v>
      </c>
      <c r="E88" s="13">
        <v>10</v>
      </c>
      <c r="F88" s="13"/>
      <c r="G88" s="13">
        <f t="shared" si="4"/>
        <v>0</v>
      </c>
      <c r="H88" s="14">
        <f t="shared" si="3"/>
        <v>0</v>
      </c>
    </row>
    <row r="89" spans="1:8" ht="23.25" customHeight="1">
      <c r="A89" s="4"/>
      <c r="B89" s="11" t="s">
        <v>119</v>
      </c>
      <c r="C89" s="12" t="s">
        <v>147</v>
      </c>
      <c r="D89" s="17" t="s">
        <v>8</v>
      </c>
      <c r="E89" s="13">
        <v>1000</v>
      </c>
      <c r="F89" s="13"/>
      <c r="G89" s="18">
        <f t="shared" si="4"/>
        <v>0</v>
      </c>
      <c r="H89" s="14">
        <f t="shared" si="3"/>
        <v>0</v>
      </c>
    </row>
    <row r="90" spans="1:8" ht="27.75" customHeight="1">
      <c r="A90" s="4"/>
      <c r="B90" s="30" t="s">
        <v>127</v>
      </c>
      <c r="C90" s="30"/>
      <c r="D90" s="30"/>
      <c r="E90" s="30"/>
      <c r="F90" s="30"/>
      <c r="G90" s="28">
        <f>SUM(G7:G89)</f>
        <v>0</v>
      </c>
      <c r="H90" s="7">
        <f t="shared" si="3"/>
        <v>0</v>
      </c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 customHeight="1">
      <c r="A92" s="4"/>
      <c r="B92" s="4"/>
      <c r="C92" s="8"/>
      <c r="D92" s="8"/>
      <c r="E92" s="8"/>
      <c r="F92" s="8"/>
      <c r="G92" s="8"/>
      <c r="H92" s="8"/>
    </row>
    <row r="93" spans="1:8" ht="15" customHeight="1">
      <c r="A93" s="4"/>
      <c r="B93" s="4"/>
      <c r="C93" s="9"/>
      <c r="D93" s="4"/>
      <c r="E93" s="4"/>
      <c r="F93" s="4"/>
      <c r="G93" s="4"/>
      <c r="H93" s="9"/>
    </row>
    <row r="94" ht="33.75" customHeight="1">
      <c r="G94" t="s">
        <v>182</v>
      </c>
    </row>
    <row r="95" spans="7:8" ht="58.5" customHeight="1">
      <c r="G95" s="33" t="s">
        <v>183</v>
      </c>
      <c r="H95" s="33"/>
    </row>
  </sheetData>
  <sheetProtection/>
  <mergeCells count="4">
    <mergeCell ref="B2:C2"/>
    <mergeCell ref="B90:F90"/>
    <mergeCell ref="C3:G3"/>
    <mergeCell ref="G95:H95"/>
  </mergeCells>
  <printOptions gridLines="1"/>
  <pageMargins left="0.5511811023622047" right="0.5511811023622047" top="0.3937007874015748" bottom="0.3937007874015748" header="0.31496062992125984" footer="0.31496062992125984"/>
  <pageSetup fitToHeight="0" fitToWidth="1" orientation="landscape" paperSize="9" scale="8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Sztandera</dc:creator>
  <cp:keywords/>
  <dc:description/>
  <cp:lastModifiedBy>Marta Sztandera</cp:lastModifiedBy>
  <cp:lastPrinted>2022-12-01T06:37:19Z</cp:lastPrinted>
  <dcterms:created xsi:type="dcterms:W3CDTF">2021-09-17T11:17:52Z</dcterms:created>
  <dcterms:modified xsi:type="dcterms:W3CDTF">2022-12-01T06:37:39Z</dcterms:modified>
  <cp:category/>
  <cp:version/>
  <cp:contentType/>
  <cp:contentStatus/>
</cp:coreProperties>
</file>