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<sst xmlns="http://schemas.openxmlformats.org/spreadsheetml/2006/main" count="131" uniqueCount="100">
  <si>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Nazwa artykułu (wyrobu)</t>
  </si>
  <si>
    <t>J.m.</t>
  </si>
  <si>
    <t>Ilość</t>
  </si>
  <si>
    <t>Wartość netto za sztukę</t>
  </si>
  <si>
    <t>Łączna wartość netto</t>
  </si>
  <si>
    <t>Łączna 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</si>
  <si>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</si>
  <si>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</si>
  <si>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</si>
  <si>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</si>
  <si>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</si>
  <si>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</si>
  <si>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</si>
  <si>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</si>
  <si>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</si>
  <si>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</si>
  <si>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</si>
  <si>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Odświażacz w aerozolu 300ml</t>
  </si>
  <si>
    <t>11.</t>
  </si>
  <si>
    <t>Odświeżacz w żelu o poj. min. 150g</t>
  </si>
  <si>
    <t>12.</t>
  </si>
  <si>
    <t>13.</t>
  </si>
  <si>
    <t>14.</t>
  </si>
  <si>
    <t>op.64szt.</t>
  </si>
  <si>
    <t>15.</t>
  </si>
  <si>
    <t>Papierowe podkładki higieniczne na deskę sedesową</t>
  </si>
  <si>
    <t>op.100 szt.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</si>
  <si>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</si>
  <si>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</si>
  <si>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</si>
  <si>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</si>
  <si>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</si>
  <si>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</si>
  <si>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</si>
  <si>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</si>
  <si>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</si>
  <si>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</si>
  <si>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</si>
  <si>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</si>
  <si>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</si>
  <si>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Płyn przeciw kurzowi w aerozolu min 250ml</t>
  </si>
  <si>
    <t>29.</t>
  </si>
  <si>
    <t>Rękawiczki ochronne powlekane gumą (wampirki)</t>
  </si>
  <si>
    <t>30.</t>
  </si>
  <si>
    <t>31.</t>
  </si>
  <si>
    <t>op.20x200 szt.</t>
  </si>
  <si>
    <t>32.</t>
  </si>
  <si>
    <t>33.</t>
  </si>
  <si>
    <t>34.</t>
  </si>
  <si>
    <t>Ścierka do podłogi 55x60cm min 50% bawełny</t>
  </si>
  <si>
    <t>35.</t>
  </si>
  <si>
    <t>Ścierka uniwersalna z mikrowłókien min. 30x30cm</t>
  </si>
  <si>
    <t>36.</t>
  </si>
  <si>
    <t>Ścierka uniwersalna 35x50cm 100% wiskozy</t>
  </si>
  <si>
    <t>op.10szt.</t>
  </si>
  <si>
    <t>37.</t>
  </si>
  <si>
    <t>38.</t>
  </si>
  <si>
    <t>Worki foliowe 120 l; 70x110 cm</t>
  </si>
  <si>
    <t>op.25 szt.</t>
  </si>
  <si>
    <t>Worki foliowe 60 l</t>
  </si>
  <si>
    <t>op.50 szt.</t>
  </si>
  <si>
    <t>Worki foliowe 80 L</t>
  </si>
  <si>
    <t>Worki foliowe 35 l</t>
  </si>
  <si>
    <t>Worki foliowe 160 l</t>
  </si>
  <si>
    <t>op.10 szt.</t>
  </si>
  <si>
    <t>Worki foliowe 240 l</t>
  </si>
  <si>
    <t>Żelowy wkład do pisuarów</t>
  </si>
  <si>
    <t>Proszek do prania dywanów i tapicerek niskopięniocy do maszyn piorących 1kg</t>
  </si>
  <si>
    <t>Łączna wartość zamówienia</t>
  </si>
  <si>
    <t>Zapas sznurkowy do mopa, bawełniany, długość min.22cm, waga min. 170g</t>
  </si>
  <si>
    <t>Płyn do mycia naczyń 5l zawierający w składzie &lt;5% anionowe środki powierzchniowo czynne, &lt;5% niejonowe środki powierzchniowo czynne, cytrynowy</t>
  </si>
  <si>
    <t>Płyn do szyb  1000 ml z  atomizerem zawierający w składzie środek konserwujący methylisothiazolinone, &lt;5% kompozycja zapachowa</t>
  </si>
  <si>
    <t>Płyn do szyb poj.5l, &lt;5% anionowe środki powierzchniowo czynne, zapach morski</t>
  </si>
  <si>
    <t>Pasta do paneli 5l, ochrona i nabłyszczanie PH 7</t>
  </si>
  <si>
    <t>Mydło w płynie 5 l, antybakteryjne zawierające w składzie kompleks witamin A, E, F i glicerynę</t>
  </si>
  <si>
    <t>Papier toaletowy biały, 100% celulozy, min. dwuwarstwowy, bezzapachowy,  długość rolki min.18 m, gramatura 2x 16 g/m2, średnica 10,5 cm, wysokość 9,6 cm, perforacja 11 cm.</t>
  </si>
  <si>
    <t>Papier toaletowy 100% celulozowy, biały , min. dwuwarstwowy, długość min. 130 m,  średnica 19 cm, perforacja 22 cm, wysokość 9 cm, gramatura 2x16 g.m2</t>
  </si>
  <si>
    <t>Płyn do WC  typu Domestos  lub o porównywalnym składzie min. 5l</t>
  </si>
  <si>
    <t xml:space="preserve">Ręcznik papierowy składany typu V 21x25 cm biały gramatura min. 35g/m2 </t>
  </si>
  <si>
    <t>Płyn (koncentrat) do mycia posadzek maszynowo niskopieniący min. 5L typu Dolphin Basic Nano lub o porównywalnym składzie, PH 9,5</t>
  </si>
  <si>
    <t>Zmywacz  do podłóg  typu TYTAN lub o porównywalnym składzie 5L</t>
  </si>
  <si>
    <t>Płyn do czyszczenia monitorów komputerowych o poj. min. 750 ml</t>
  </si>
  <si>
    <t>Lp.</t>
  </si>
  <si>
    <t xml:space="preserve">Kostka zapachowa do WC typu General Fresh lub o porównywalnym składzie </t>
  </si>
  <si>
    <t>Mleczko do czyszczenia powierzchni typu Mors lub o porównywalnym składzie, poj. min 5l</t>
  </si>
  <si>
    <t>Mop płaski z kieszeniami o długości 40 cm mikrofibra</t>
  </si>
  <si>
    <t>op. 16 szt.</t>
  </si>
  <si>
    <t>Płyn do WC  typu Domestos  lub o porównywalnym składzie min. 0,75l</t>
  </si>
  <si>
    <t>Płyn do mycia podłóg uniwersalny (linoleum, płytki, kamień) 1l</t>
  </si>
  <si>
    <t>Płyn do mycia naczyń  500ml  zawierający w składzie &lt;5% anionowe środki powierzchniowo czynne, &lt;5% niejonowe środki powierzchniowo czynne, cytrynowy</t>
  </si>
  <si>
    <t>Płyn do szyb  500 ml z  atomizerem zawierający w składzie środek konserwujący methylisothiazolinone, &lt;5% kompozycja zapachowa</t>
  </si>
  <si>
    <t>39.</t>
  </si>
  <si>
    <t xml:space="preserve">Szczotka min. 30 cm długości + trzonek </t>
  </si>
  <si>
    <t>WAG.2710.0012.2023</t>
  </si>
  <si>
    <t>Załącznik nr 3 do zapytania ofertowego</t>
  </si>
  <si>
    <r>
      <rPr>
        <sz val="10"/>
        <rFont val="Times New Roman"/>
        <family val="1"/>
      </rPr>
      <t xml:space="preserve"> .................................................................
/podpis/y, pieczątki osoby/osób upoważnionych 
do reprezentowania Wykonawcy/</t>
    </r>
    <r>
      <rPr>
        <sz val="10"/>
        <rFont val="Arial"/>
        <family val="2"/>
      </rPr>
      <t xml:space="preserve">
</t>
    </r>
  </si>
  <si>
    <t>Formularz cenowy nr 2</t>
  </si>
  <si>
    <t>Ręcznik papierowy biały, dwuwarstwowy,100% celulozy, min 10,5 mb, wysokość 23 cm, średnica 10,5 cm, perforacja 18 cm, gramatura 2x19 gm/m2</t>
  </si>
  <si>
    <t>+</t>
  </si>
  <si>
    <t>D2023.01.02651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</si>
</sst>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43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8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8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view="pageLayout" workbookViewId="0" topLeftCell="A1">
      <selection activeCell="C3" sqref="C3"/>
    </sheetView>
  </sheetViews>
  <sheetFormatPr defaultColWidth="9.00390625" defaultRowHeight="12.75"/>
  <cols>
    <col min="1" max="1" width="0.42578125" style="0" customWidth="1"/>
    <col min="2" max="2" width="4.8515625" style="0" customWidth="1"/>
    <col min="3" max="3" width="60.8515625" style="0" customWidth="1"/>
    <col min="4" max="4" width="10.00390625" style="0" customWidth="1"/>
    <col min="5" max="5" width="6.57421875" style="0" customWidth="1"/>
    <col min="6" max="6" width="9.57421875" style="0" customWidth="1"/>
    <col min="7" max="7" width="17.140625" style="0" customWidth="1"/>
    <col min="8" max="8" width="15.421875" style="0" customWidth="1"/>
    <col min="9" max="12" width="9.00390625" style="0" customWidth="1"/>
    <col min="13" max="13" width="37.57421875" style="0" customWidth="1"/>
  </cols>
  <sheetData>
    <row r="2" spans="1:8" ht="12.75">
      <c r="A2" s="1"/>
      <c r="B2" s="1"/>
      <c r="C2" s="1" t="s">
        <v>93</v>
      </c>
      <c r="D2" s="1"/>
      <c r="E2" s="1"/>
      <c r="F2" s="1"/>
      <c r="G2" s="1"/>
      <c r="H2" s="1"/>
    </row>
    <row r="3" spans="1:8" ht="12.75">
      <c r="A3" s="1"/>
      <c r="B3" s="1"/>
      <c r="C3" s="1" t="s">
        <v>99</v>
      </c>
      <c r="D3" s="1"/>
      <c r="E3" s="1"/>
      <c r="F3" s="24" t="s">
        <v>94</v>
      </c>
      <c r="G3" s="24"/>
      <c r="H3" s="24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5.75">
      <c r="A5" s="1"/>
      <c r="B5" s="1"/>
      <c r="C5" s="23" t="s">
        <v>96</v>
      </c>
      <c r="D5" s="23"/>
      <c r="E5" s="23"/>
      <c r="F5" s="23"/>
      <c r="G5" s="1"/>
      <c r="H5" s="1"/>
    </row>
    <row r="7" spans="2:8" ht="12.75">
      <c r="B7" s="21" t="s">
        <v>82</v>
      </c>
      <c r="C7" s="21" t="s">
        <v>0</v>
      </c>
      <c r="D7" s="21" t="s">
        <v>1</v>
      </c>
      <c r="E7" s="21" t="s">
        <v>2</v>
      </c>
      <c r="F7" s="21" t="s">
        <v>3</v>
      </c>
      <c r="G7" s="21" t="s">
        <v>4</v>
      </c>
      <c r="H7" s="21" t="s">
        <v>5</v>
      </c>
    </row>
    <row r="8" spans="2:8" ht="12.75">
      <c r="B8" s="21"/>
      <c r="C8" s="21"/>
      <c r="D8" s="21"/>
      <c r="E8" s="21"/>
      <c r="F8" s="21"/>
      <c r="G8" s="21"/>
      <c r="H8" s="21"/>
    </row>
    <row r="9" spans="2:8" ht="12.75">
      <c r="B9" s="2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</row>
    <row r="10" spans="2:8" ht="25.5">
      <c r="B10" s="4" t="s">
        <v>6</v>
      </c>
      <c r="C10" s="5" t="s">
        <v>83</v>
      </c>
      <c r="D10" s="6" t="s">
        <v>7</v>
      </c>
      <c r="E10" s="6">
        <v>312</v>
      </c>
      <c r="F10" s="7"/>
      <c r="G10" s="8">
        <f aca="true" t="shared" si="0" ref="G10:G48">F10*E10</f>
        <v>0</v>
      </c>
      <c r="H10" s="8">
        <f aca="true" t="shared" si="1" ref="H10:H48">G10*1.23</f>
        <v>0</v>
      </c>
    </row>
    <row r="11" spans="2:8" ht="25.5">
      <c r="B11" s="4" t="s">
        <v>8</v>
      </c>
      <c r="C11" s="5" t="s">
        <v>84</v>
      </c>
      <c r="D11" s="6" t="s">
        <v>7</v>
      </c>
      <c r="E11" s="6">
        <v>30</v>
      </c>
      <c r="F11" s="7"/>
      <c r="G11" s="8">
        <f t="shared" si="0"/>
        <v>0</v>
      </c>
      <c r="H11" s="8">
        <f t="shared" si="1"/>
        <v>0</v>
      </c>
    </row>
    <row r="12" spans="2:8" ht="12.75">
      <c r="B12" s="4" t="s">
        <v>9</v>
      </c>
      <c r="C12" s="5" t="s">
        <v>85</v>
      </c>
      <c r="D12" s="6" t="s">
        <v>7</v>
      </c>
      <c r="E12" s="6">
        <v>100</v>
      </c>
      <c r="F12" s="7"/>
      <c r="G12" s="8">
        <f t="shared" si="0"/>
        <v>0</v>
      </c>
      <c r="H12" s="8">
        <f t="shared" si="1"/>
        <v>0</v>
      </c>
    </row>
    <row r="13" spans="2:8" ht="25.5">
      <c r="B13" s="4" t="s">
        <v>10</v>
      </c>
      <c r="C13" s="9" t="s">
        <v>74</v>
      </c>
      <c r="D13" s="6" t="s">
        <v>7</v>
      </c>
      <c r="E13" s="10">
        <v>150</v>
      </c>
      <c r="F13" s="7"/>
      <c r="G13" s="8">
        <f t="shared" si="0"/>
        <v>0</v>
      </c>
      <c r="H13" s="8">
        <f t="shared" si="1"/>
        <v>0</v>
      </c>
    </row>
    <row r="14" spans="2:8" ht="12.75">
      <c r="B14" s="4" t="s">
        <v>11</v>
      </c>
      <c r="C14" s="5" t="s">
        <v>92</v>
      </c>
      <c r="D14" s="6" t="s">
        <v>7</v>
      </c>
      <c r="E14" s="11">
        <v>10</v>
      </c>
      <c r="F14" s="7"/>
      <c r="G14" s="8">
        <f t="shared" si="0"/>
        <v>0</v>
      </c>
      <c r="H14" s="8">
        <f t="shared" si="1"/>
        <v>0</v>
      </c>
    </row>
    <row r="15" spans="2:8" ht="12.75">
      <c r="B15" s="4" t="s">
        <v>12</v>
      </c>
      <c r="C15" s="9" t="s">
        <v>17</v>
      </c>
      <c r="D15" s="6" t="s">
        <v>7</v>
      </c>
      <c r="E15" s="10">
        <v>250</v>
      </c>
      <c r="F15" s="7"/>
      <c r="G15" s="8">
        <f t="shared" si="0"/>
        <v>0</v>
      </c>
      <c r="H15" s="8">
        <f t="shared" si="1"/>
        <v>0</v>
      </c>
    </row>
    <row r="16" spans="2:8" ht="12.75">
      <c r="B16" s="4" t="s">
        <v>13</v>
      </c>
      <c r="C16" s="5" t="s">
        <v>19</v>
      </c>
      <c r="D16" s="6" t="s">
        <v>7</v>
      </c>
      <c r="E16" s="6">
        <v>200</v>
      </c>
      <c r="F16" s="7"/>
      <c r="G16" s="8">
        <f t="shared" si="0"/>
        <v>0</v>
      </c>
      <c r="H16" s="8">
        <f t="shared" si="1"/>
        <v>0</v>
      </c>
    </row>
    <row r="17" spans="2:8" ht="38.25">
      <c r="B17" s="4" t="s">
        <v>14</v>
      </c>
      <c r="C17" s="5" t="s">
        <v>75</v>
      </c>
      <c r="D17" s="6" t="s">
        <v>86</v>
      </c>
      <c r="E17" s="6">
        <v>3</v>
      </c>
      <c r="F17" s="7"/>
      <c r="G17" s="8">
        <f t="shared" si="0"/>
        <v>0</v>
      </c>
      <c r="H17" s="8">
        <f t="shared" si="1"/>
        <v>0</v>
      </c>
    </row>
    <row r="18" spans="2:8" ht="38.25">
      <c r="B18" s="4" t="s">
        <v>15</v>
      </c>
      <c r="C18" s="9" t="s">
        <v>75</v>
      </c>
      <c r="D18" s="6" t="s">
        <v>23</v>
      </c>
      <c r="E18" s="10">
        <v>20</v>
      </c>
      <c r="F18" s="7"/>
      <c r="G18" s="8">
        <f t="shared" si="0"/>
        <v>0</v>
      </c>
      <c r="H18" s="8">
        <f t="shared" si="1"/>
        <v>0</v>
      </c>
    </row>
    <row r="19" spans="2:8" ht="12.75">
      <c r="B19" s="4" t="s">
        <v>16</v>
      </c>
      <c r="C19" s="9" t="s">
        <v>25</v>
      </c>
      <c r="D19" s="4" t="s">
        <v>26</v>
      </c>
      <c r="E19" s="10">
        <v>50</v>
      </c>
      <c r="F19" s="7"/>
      <c r="G19" s="8">
        <f t="shared" si="0"/>
        <v>0</v>
      </c>
      <c r="H19" s="8">
        <f t="shared" si="1"/>
        <v>0</v>
      </c>
    </row>
    <row r="20" spans="2:8" ht="38.25">
      <c r="B20" s="4" t="s">
        <v>18</v>
      </c>
      <c r="C20" s="9" t="s">
        <v>76</v>
      </c>
      <c r="D20" s="6" t="s">
        <v>7</v>
      </c>
      <c r="E20" s="10">
        <v>2000</v>
      </c>
      <c r="F20" s="7"/>
      <c r="G20" s="8">
        <f t="shared" si="0"/>
        <v>0</v>
      </c>
      <c r="H20" s="8">
        <f t="shared" si="1"/>
        <v>0</v>
      </c>
    </row>
    <row r="21" spans="2:8" ht="25.5">
      <c r="B21" s="4" t="s">
        <v>20</v>
      </c>
      <c r="C21" s="5" t="s">
        <v>67</v>
      </c>
      <c r="D21" s="6" t="s">
        <v>7</v>
      </c>
      <c r="E21" s="4">
        <v>5</v>
      </c>
      <c r="F21" s="7"/>
      <c r="G21" s="8">
        <f t="shared" si="0"/>
        <v>0</v>
      </c>
      <c r="H21" s="8">
        <f t="shared" si="1"/>
        <v>0</v>
      </c>
    </row>
    <row r="22" spans="2:8" ht="25.5">
      <c r="B22" s="4" t="s">
        <v>21</v>
      </c>
      <c r="C22" s="5" t="s">
        <v>79</v>
      </c>
      <c r="D22" s="6" t="s">
        <v>7</v>
      </c>
      <c r="E22" s="4">
        <v>10</v>
      </c>
      <c r="F22" s="7"/>
      <c r="G22" s="8">
        <f t="shared" si="0"/>
        <v>0</v>
      </c>
      <c r="H22" s="8">
        <f t="shared" si="1"/>
        <v>0</v>
      </c>
    </row>
    <row r="23" spans="2:8" ht="12.75">
      <c r="B23" s="4" t="s">
        <v>22</v>
      </c>
      <c r="C23" s="5" t="s">
        <v>81</v>
      </c>
      <c r="D23" s="6" t="s">
        <v>7</v>
      </c>
      <c r="E23" s="6">
        <v>40</v>
      </c>
      <c r="F23" s="7"/>
      <c r="G23" s="8">
        <f t="shared" si="0"/>
        <v>0</v>
      </c>
      <c r="H23" s="8">
        <f t="shared" si="1"/>
        <v>0</v>
      </c>
    </row>
    <row r="24" spans="2:8" ht="12.75">
      <c r="B24" s="4" t="s">
        <v>24</v>
      </c>
      <c r="C24" s="5" t="s">
        <v>87</v>
      </c>
      <c r="D24" s="6" t="s">
        <v>7</v>
      </c>
      <c r="E24" s="6">
        <v>12</v>
      </c>
      <c r="F24" s="7"/>
      <c r="G24" s="8"/>
      <c r="H24" s="8"/>
    </row>
    <row r="25" spans="2:8" ht="12.75">
      <c r="B25" s="4" t="s">
        <v>27</v>
      </c>
      <c r="C25" s="5" t="s">
        <v>77</v>
      </c>
      <c r="D25" s="6" t="s">
        <v>7</v>
      </c>
      <c r="E25" s="6">
        <v>40</v>
      </c>
      <c r="F25" s="7"/>
      <c r="G25" s="8">
        <f t="shared" si="0"/>
        <v>0</v>
      </c>
      <c r="H25" s="8">
        <f t="shared" si="1"/>
        <v>0</v>
      </c>
    </row>
    <row r="26" spans="2:8" ht="12.75">
      <c r="B26" s="4" t="s">
        <v>28</v>
      </c>
      <c r="C26" s="5" t="s">
        <v>88</v>
      </c>
      <c r="D26" s="6" t="s">
        <v>7</v>
      </c>
      <c r="E26" s="6">
        <v>6</v>
      </c>
      <c r="F26" s="7"/>
      <c r="G26" s="8">
        <f t="shared" si="0"/>
        <v>0</v>
      </c>
      <c r="H26" s="8">
        <f t="shared" si="1"/>
        <v>0</v>
      </c>
    </row>
    <row r="27" spans="2:8" ht="38.25">
      <c r="B27" s="4" t="s">
        <v>29</v>
      </c>
      <c r="C27" s="5" t="s">
        <v>70</v>
      </c>
      <c r="D27" s="6" t="s">
        <v>7</v>
      </c>
      <c r="E27" s="11">
        <v>35</v>
      </c>
      <c r="F27" s="7"/>
      <c r="G27" s="8">
        <f t="shared" si="0"/>
        <v>0</v>
      </c>
      <c r="H27" s="8">
        <f t="shared" si="1"/>
        <v>0</v>
      </c>
    </row>
    <row r="28" spans="2:8" ht="38.25">
      <c r="B28" s="4" t="s">
        <v>30</v>
      </c>
      <c r="C28" s="5" t="s">
        <v>89</v>
      </c>
      <c r="D28" s="6" t="s">
        <v>7</v>
      </c>
      <c r="E28" s="11">
        <v>26</v>
      </c>
      <c r="F28" s="7"/>
      <c r="G28" s="8">
        <f t="shared" si="0"/>
        <v>0</v>
      </c>
      <c r="H28" s="8">
        <f t="shared" si="1"/>
        <v>0</v>
      </c>
    </row>
    <row r="29" spans="2:8" ht="25.5">
      <c r="B29" s="4" t="s">
        <v>31</v>
      </c>
      <c r="C29" s="5" t="s">
        <v>90</v>
      </c>
      <c r="D29" s="6" t="s">
        <v>7</v>
      </c>
      <c r="E29" s="11">
        <v>6</v>
      </c>
      <c r="F29" s="7"/>
      <c r="G29" s="8">
        <f t="shared" si="0"/>
        <v>0</v>
      </c>
      <c r="H29" s="8">
        <f t="shared" si="1"/>
        <v>0</v>
      </c>
    </row>
    <row r="30" spans="2:8" ht="25.5">
      <c r="B30" s="4" t="s">
        <v>32</v>
      </c>
      <c r="C30" s="9" t="s">
        <v>71</v>
      </c>
      <c r="D30" s="6" t="s">
        <v>7</v>
      </c>
      <c r="E30" s="11">
        <v>10</v>
      </c>
      <c r="F30" s="7"/>
      <c r="G30" s="8">
        <f t="shared" si="0"/>
        <v>0</v>
      </c>
      <c r="H30" s="8">
        <f t="shared" si="1"/>
        <v>0</v>
      </c>
    </row>
    <row r="31" spans="2:8" ht="25.5">
      <c r="B31" s="4" t="s">
        <v>33</v>
      </c>
      <c r="C31" s="9" t="s">
        <v>72</v>
      </c>
      <c r="D31" s="6" t="s">
        <v>7</v>
      </c>
      <c r="E31" s="6">
        <v>20</v>
      </c>
      <c r="F31" s="7"/>
      <c r="G31" s="8">
        <f t="shared" si="0"/>
        <v>0</v>
      </c>
      <c r="H31" s="8">
        <f t="shared" si="1"/>
        <v>0</v>
      </c>
    </row>
    <row r="32" spans="2:8" ht="12.75">
      <c r="B32" s="4" t="s">
        <v>34</v>
      </c>
      <c r="C32" s="12" t="s">
        <v>73</v>
      </c>
      <c r="D32" s="6" t="s">
        <v>7</v>
      </c>
      <c r="E32" s="6">
        <v>20</v>
      </c>
      <c r="F32" s="7"/>
      <c r="G32" s="8">
        <f t="shared" si="0"/>
        <v>0</v>
      </c>
      <c r="H32" s="8">
        <f t="shared" si="1"/>
        <v>0</v>
      </c>
    </row>
    <row r="33" spans="2:8" ht="12.75">
      <c r="B33" s="4" t="s">
        <v>35</v>
      </c>
      <c r="C33" s="5" t="s">
        <v>40</v>
      </c>
      <c r="D33" s="6" t="s">
        <v>7</v>
      </c>
      <c r="E33" s="6">
        <v>80</v>
      </c>
      <c r="F33" s="7"/>
      <c r="G33" s="8">
        <f t="shared" si="0"/>
        <v>0</v>
      </c>
      <c r="H33" s="8">
        <f t="shared" si="1"/>
        <v>0</v>
      </c>
    </row>
    <row r="34" spans="2:8" ht="12.75">
      <c r="B34" s="4" t="s">
        <v>36</v>
      </c>
      <c r="C34" s="5" t="s">
        <v>42</v>
      </c>
      <c r="D34" s="6" t="s">
        <v>7</v>
      </c>
      <c r="E34" s="6">
        <v>50</v>
      </c>
      <c r="F34" s="7"/>
      <c r="G34" s="8">
        <f t="shared" si="0"/>
        <v>0</v>
      </c>
      <c r="H34" s="8">
        <f t="shared" si="1"/>
        <v>0</v>
      </c>
    </row>
    <row r="35" spans="2:8" ht="25.5">
      <c r="B35" s="4" t="s">
        <v>37</v>
      </c>
      <c r="C35" s="9" t="s">
        <v>78</v>
      </c>
      <c r="D35" s="6" t="s">
        <v>45</v>
      </c>
      <c r="E35" s="10">
        <v>500</v>
      </c>
      <c r="F35" s="7"/>
      <c r="G35" s="8">
        <f t="shared" si="0"/>
        <v>0</v>
      </c>
      <c r="H35" s="8">
        <f t="shared" si="1"/>
        <v>0</v>
      </c>
    </row>
    <row r="36" spans="2:8" ht="25.5">
      <c r="B36" s="4" t="s">
        <v>38</v>
      </c>
      <c r="C36" s="9" t="s">
        <v>97</v>
      </c>
      <c r="D36" s="6" t="s">
        <v>7</v>
      </c>
      <c r="E36" s="10">
        <v>1200</v>
      </c>
      <c r="F36" s="7"/>
      <c r="G36" s="8">
        <f t="shared" si="0"/>
        <v>0</v>
      </c>
      <c r="H36" s="8">
        <f t="shared" si="1"/>
        <v>0</v>
      </c>
    </row>
    <row r="37" spans="2:8" ht="12.75">
      <c r="B37" s="4" t="s">
        <v>39</v>
      </c>
      <c r="C37" s="5" t="s">
        <v>49</v>
      </c>
      <c r="D37" s="6" t="s">
        <v>7</v>
      </c>
      <c r="E37" s="6">
        <v>50</v>
      </c>
      <c r="F37" s="7"/>
      <c r="G37" s="8">
        <f t="shared" si="0"/>
        <v>0</v>
      </c>
      <c r="H37" s="8">
        <f t="shared" si="1"/>
        <v>0</v>
      </c>
    </row>
    <row r="38" spans="2:8" ht="12.75">
      <c r="B38" s="4" t="s">
        <v>41</v>
      </c>
      <c r="C38" s="5" t="s">
        <v>51</v>
      </c>
      <c r="D38" s="4" t="s">
        <v>7</v>
      </c>
      <c r="E38" s="6">
        <v>600</v>
      </c>
      <c r="F38" s="7"/>
      <c r="G38" s="8">
        <f t="shared" si="0"/>
        <v>0</v>
      </c>
      <c r="H38" s="8">
        <f t="shared" si="1"/>
        <v>0</v>
      </c>
    </row>
    <row r="39" spans="2:8" ht="12.75">
      <c r="B39" s="4" t="s">
        <v>43</v>
      </c>
      <c r="C39" s="5" t="s">
        <v>53</v>
      </c>
      <c r="D39" s="6" t="s">
        <v>54</v>
      </c>
      <c r="E39" s="6">
        <v>36</v>
      </c>
      <c r="F39" s="7"/>
      <c r="G39" s="8">
        <f t="shared" si="0"/>
        <v>0</v>
      </c>
      <c r="H39" s="8">
        <f t="shared" si="1"/>
        <v>0</v>
      </c>
    </row>
    <row r="40" spans="2:8" ht="12.75">
      <c r="B40" s="4" t="s">
        <v>44</v>
      </c>
      <c r="C40" s="5" t="s">
        <v>57</v>
      </c>
      <c r="D40" s="6" t="s">
        <v>58</v>
      </c>
      <c r="E40" s="6">
        <v>350</v>
      </c>
      <c r="F40" s="7"/>
      <c r="G40" s="8">
        <f t="shared" si="0"/>
        <v>0</v>
      </c>
      <c r="H40" s="8">
        <f t="shared" si="1"/>
        <v>0</v>
      </c>
    </row>
    <row r="41" spans="2:8" ht="12.75">
      <c r="B41" s="4" t="s">
        <v>46</v>
      </c>
      <c r="C41" s="5" t="s">
        <v>59</v>
      </c>
      <c r="D41" s="6" t="s">
        <v>60</v>
      </c>
      <c r="E41" s="6">
        <v>406</v>
      </c>
      <c r="F41" s="7"/>
      <c r="G41" s="8">
        <f t="shared" si="0"/>
        <v>0</v>
      </c>
      <c r="H41" s="8">
        <f t="shared" si="1"/>
        <v>0</v>
      </c>
    </row>
    <row r="42" spans="2:8" ht="12.75">
      <c r="B42" s="4" t="s">
        <v>47</v>
      </c>
      <c r="C42" s="5" t="s">
        <v>61</v>
      </c>
      <c r="D42" s="6" t="s">
        <v>60</v>
      </c>
      <c r="E42" s="6">
        <v>100</v>
      </c>
      <c r="F42" s="7"/>
      <c r="G42" s="8">
        <f t="shared" si="0"/>
        <v>0</v>
      </c>
      <c r="H42" s="8">
        <f t="shared" si="1"/>
        <v>0</v>
      </c>
    </row>
    <row r="43" spans="2:8" ht="12.75">
      <c r="B43" s="4" t="s">
        <v>48</v>
      </c>
      <c r="C43" s="5" t="s">
        <v>62</v>
      </c>
      <c r="D43" s="6" t="s">
        <v>60</v>
      </c>
      <c r="E43" s="10">
        <v>600</v>
      </c>
      <c r="F43" s="7"/>
      <c r="G43" s="8">
        <f t="shared" si="0"/>
        <v>0</v>
      </c>
      <c r="H43" s="8">
        <f t="shared" si="1"/>
        <v>0</v>
      </c>
    </row>
    <row r="44" spans="2:8" ht="12.75">
      <c r="B44" s="4" t="s">
        <v>50</v>
      </c>
      <c r="C44" s="5" t="s">
        <v>63</v>
      </c>
      <c r="D44" s="6" t="s">
        <v>64</v>
      </c>
      <c r="E44" s="10">
        <v>10</v>
      </c>
      <c r="F44" s="7"/>
      <c r="G44" s="8">
        <f t="shared" si="0"/>
        <v>0</v>
      </c>
      <c r="H44" s="8">
        <f t="shared" si="1"/>
        <v>0</v>
      </c>
    </row>
    <row r="45" spans="2:8" ht="12.75">
      <c r="B45" s="4" t="s">
        <v>52</v>
      </c>
      <c r="C45" s="5" t="s">
        <v>65</v>
      </c>
      <c r="D45" s="6" t="s">
        <v>54</v>
      </c>
      <c r="E45" s="10">
        <v>10</v>
      </c>
      <c r="F45" s="7"/>
      <c r="G45" s="8">
        <f t="shared" si="0"/>
        <v>0</v>
      </c>
      <c r="H45" s="8">
        <f t="shared" si="1"/>
        <v>0</v>
      </c>
    </row>
    <row r="46" spans="2:8" ht="12.75">
      <c r="B46" s="4" t="s">
        <v>55</v>
      </c>
      <c r="C46" s="9" t="s">
        <v>69</v>
      </c>
      <c r="D46" s="6" t="s">
        <v>7</v>
      </c>
      <c r="E46" s="13">
        <v>350</v>
      </c>
      <c r="F46" s="7"/>
      <c r="G46" s="8">
        <f t="shared" si="0"/>
        <v>0</v>
      </c>
      <c r="H46" s="8">
        <f t="shared" si="1"/>
        <v>0</v>
      </c>
    </row>
    <row r="47" spans="2:8" ht="12.75">
      <c r="B47" s="4" t="s">
        <v>56</v>
      </c>
      <c r="C47" s="14" t="s">
        <v>80</v>
      </c>
      <c r="D47" s="6" t="s">
        <v>7</v>
      </c>
      <c r="E47" s="6">
        <v>10</v>
      </c>
      <c r="F47" s="15"/>
      <c r="G47" s="8">
        <f t="shared" si="0"/>
        <v>0</v>
      </c>
      <c r="H47" s="8">
        <f t="shared" si="1"/>
        <v>0</v>
      </c>
    </row>
    <row r="48" spans="2:8" ht="12.75">
      <c r="B48" s="4" t="s">
        <v>91</v>
      </c>
      <c r="C48" s="17" t="s">
        <v>66</v>
      </c>
      <c r="D48" s="18" t="s">
        <v>7</v>
      </c>
      <c r="E48" s="16">
        <v>20</v>
      </c>
      <c r="F48" s="19"/>
      <c r="G48" s="8">
        <f t="shared" si="0"/>
        <v>0</v>
      </c>
      <c r="H48" s="8">
        <f t="shared" si="1"/>
        <v>0</v>
      </c>
    </row>
    <row r="49" spans="2:8" ht="15.75">
      <c r="B49" s="22" t="s">
        <v>68</v>
      </c>
      <c r="C49" s="22"/>
      <c r="D49" s="22"/>
      <c r="E49" s="22"/>
      <c r="F49" s="22"/>
      <c r="G49" s="20">
        <f>SUM(G10:G48)</f>
        <v>0</v>
      </c>
      <c r="H49" s="20">
        <f>G49*1.23</f>
        <v>0</v>
      </c>
    </row>
    <row r="52" spans="6:8" ht="60.75" customHeight="1">
      <c r="F52" s="25" t="s">
        <v>95</v>
      </c>
      <c r="G52" s="26"/>
      <c r="H52" s="26"/>
    </row>
    <row r="53" ht="12.75">
      <c r="C53" t="s">
        <v>98</v>
      </c>
    </row>
  </sheetData>
  <sheetProtection selectLockedCells="1" selectUnlockedCells="1"/>
  <mergeCells count="11">
    <mergeCell ref="G7:G8"/>
    <mergeCell ref="F3:H3"/>
    <mergeCell ref="F52:H52"/>
    <mergeCell ref="H7:H8"/>
    <mergeCell ref="B7:B8"/>
    <mergeCell ref="B49:F49"/>
    <mergeCell ref="C5:F5"/>
    <mergeCell ref="C7:C8"/>
    <mergeCell ref="D7:D8"/>
    <mergeCell ref="E7:E8"/>
    <mergeCell ref="F7:F8"/>
  </mergeCells>
  <printOptions/>
  <pageMargins left="0.3937007874015748" right="0.3937007874015748" top="0.5905511811023623" bottom="0.5905511811023623" header="0.31496062992125984" footer="0.31496062992125984"/>
  <pageSetup orientation="portrait" paperSize="9" scale="76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53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Sztandera</dc:creator>
  <cp:keywords/>
  <dc:description/>
  <cp:lastModifiedBy>Marta Sztandera</cp:lastModifiedBy>
  <cp:lastPrinted>2023-01-24T08:14:51Z</cp:lastPrinted>
  <dcterms:created xsi:type="dcterms:W3CDTF">2021-11-25T12:09:41Z</dcterms:created>
  <dcterms:modified xsi:type="dcterms:W3CDTF">2023-01-24T08:26:39Z</dcterms:modified>
  <cp:category/>
  <cp:version/>
  <cp:contentType/>
  <cp:contentStatus/>
</cp:coreProperties>
</file>